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欠税公告" sheetId="1" r:id="rId1"/>
    <sheet name="单位企业" sheetId="2" r:id="rId2"/>
  </sheets>
  <definedNames>
    <definedName name="_xlnm.Print_Titles" localSheetId="1">'单位企业'!$1:$1</definedName>
  </definedNames>
  <calcPr fullCalcOnLoad="1"/>
</workbook>
</file>

<file path=xl/sharedStrings.xml><?xml version="1.0" encoding="utf-8"?>
<sst xmlns="http://schemas.openxmlformats.org/spreadsheetml/2006/main" count="1281" uniqueCount="549">
  <si>
    <r>
      <t xml:space="preserve">                                                      </t>
    </r>
    <r>
      <rPr>
        <sz val="20"/>
        <rFont val="宋体"/>
        <family val="0"/>
      </rPr>
      <t>欠</t>
    </r>
    <r>
      <rPr>
        <sz val="20"/>
        <rFont val="Arial"/>
        <family val="2"/>
      </rPr>
      <t xml:space="preserve">  </t>
    </r>
    <r>
      <rPr>
        <sz val="20"/>
        <rFont val="宋体"/>
        <family val="0"/>
      </rPr>
      <t>税</t>
    </r>
    <r>
      <rPr>
        <sz val="20"/>
        <rFont val="Arial"/>
        <family val="2"/>
      </rPr>
      <t xml:space="preserve">  </t>
    </r>
    <r>
      <rPr>
        <sz val="20"/>
        <rFont val="宋体"/>
        <family val="0"/>
      </rPr>
      <t>公</t>
    </r>
    <r>
      <rPr>
        <sz val="20"/>
        <rFont val="Arial"/>
        <family val="2"/>
      </rPr>
      <t xml:space="preserve">  </t>
    </r>
    <r>
      <rPr>
        <sz val="20"/>
        <rFont val="宋体"/>
        <family val="0"/>
      </rPr>
      <t>告</t>
    </r>
    <r>
      <rPr>
        <sz val="20"/>
        <rFont val="Arial"/>
        <family val="2"/>
      </rPr>
      <t xml:space="preserve">
                                                      2024</t>
    </r>
    <r>
      <rPr>
        <sz val="20"/>
        <rFont val="宋体"/>
        <family val="0"/>
      </rPr>
      <t>年第</t>
    </r>
    <r>
      <rPr>
        <sz val="20"/>
        <rFont val="Arial"/>
        <family val="2"/>
      </rPr>
      <t>2</t>
    </r>
    <r>
      <rPr>
        <sz val="20"/>
        <rFont val="宋体"/>
        <family val="0"/>
      </rPr>
      <t>号</t>
    </r>
    <r>
      <rPr>
        <sz val="20"/>
        <rFont val="Arial"/>
        <family val="2"/>
      </rPr>
      <t xml:space="preserve">
       </t>
    </r>
    <r>
      <rPr>
        <sz val="20"/>
        <rFont val="宋体"/>
        <family val="0"/>
      </rPr>
      <t>根据《中华人民共和国税收征收管理法》（中华人民共和国主席令第</t>
    </r>
    <r>
      <rPr>
        <sz val="20"/>
        <rFont val="Arial"/>
        <family val="2"/>
      </rPr>
      <t>49</t>
    </r>
    <r>
      <rPr>
        <sz val="20"/>
        <rFont val="宋体"/>
        <family val="0"/>
      </rPr>
      <t>号）、《中华人民共和国税收征收管理法实施细则》（国务院令第</t>
    </r>
    <r>
      <rPr>
        <sz val="20"/>
        <rFont val="Arial"/>
        <family val="2"/>
      </rPr>
      <t>362</t>
    </r>
    <r>
      <rPr>
        <sz val="20"/>
        <rFont val="宋体"/>
        <family val="0"/>
      </rPr>
      <t>号）和《欠税公告办法（试行）》（国家税务总局令第</t>
    </r>
    <r>
      <rPr>
        <sz val="20"/>
        <rFont val="Arial"/>
        <family val="2"/>
      </rPr>
      <t>9</t>
    </r>
    <r>
      <rPr>
        <sz val="20"/>
        <rFont val="宋体"/>
        <family val="0"/>
      </rPr>
      <t>号）的规定，现将国家税务总局鄯善县税务局确认的</t>
    </r>
    <r>
      <rPr>
        <sz val="20"/>
        <rFont val="Arial"/>
        <family val="2"/>
      </rPr>
      <t>107</t>
    </r>
    <r>
      <rPr>
        <sz val="20"/>
        <rFont val="宋体"/>
        <family val="0"/>
      </rPr>
      <t>户纳税人欠税情况予以公告。</t>
    </r>
    <r>
      <rPr>
        <sz val="20"/>
        <rFont val="Arial"/>
        <family val="2"/>
      </rPr>
      <t xml:space="preserve">
</t>
    </r>
    <r>
      <rPr>
        <sz val="20"/>
        <rFont val="宋体"/>
        <family val="0"/>
      </rPr>
      <t>附件：国家税务总局鄯善县税务局</t>
    </r>
    <r>
      <rPr>
        <sz val="20"/>
        <rFont val="Arial"/>
        <family val="2"/>
      </rPr>
      <t>107</t>
    </r>
    <r>
      <rPr>
        <sz val="20"/>
        <rFont val="宋体"/>
        <family val="0"/>
      </rPr>
      <t>户纳税人欠税情况清册</t>
    </r>
    <r>
      <rPr>
        <sz val="20"/>
        <rFont val="Arial"/>
        <family val="2"/>
      </rPr>
      <t xml:space="preserve">
                                                                    </t>
    </r>
    <r>
      <rPr>
        <sz val="20"/>
        <rFont val="宋体"/>
        <family val="0"/>
      </rPr>
      <t>国家税务总局鄯善县税务局</t>
    </r>
    <r>
      <rPr>
        <sz val="20"/>
        <rFont val="Arial"/>
        <family val="2"/>
      </rPr>
      <t xml:space="preserve">
                                                                               2024</t>
    </r>
    <r>
      <rPr>
        <sz val="20"/>
        <rFont val="宋体"/>
        <family val="0"/>
      </rPr>
      <t>年</t>
    </r>
    <r>
      <rPr>
        <sz val="20"/>
        <rFont val="Arial"/>
        <family val="2"/>
      </rPr>
      <t>4</t>
    </r>
    <r>
      <rPr>
        <sz val="20"/>
        <rFont val="宋体"/>
        <family val="0"/>
      </rPr>
      <t>月</t>
    </r>
    <r>
      <rPr>
        <sz val="20"/>
        <rFont val="Arial"/>
        <family val="2"/>
      </rPr>
      <t>9</t>
    </r>
    <r>
      <rPr>
        <sz val="20"/>
        <rFont val="宋体"/>
        <family val="0"/>
      </rPr>
      <t>日</t>
    </r>
    <r>
      <rPr>
        <sz val="20"/>
        <rFont val="Arial"/>
        <family val="2"/>
      </rPr>
      <t xml:space="preserve">                
</t>
    </r>
    <r>
      <rPr>
        <sz val="24"/>
        <rFont val="Arial"/>
        <family val="2"/>
      </rPr>
      <t xml:space="preserve">
</t>
    </r>
  </si>
  <si>
    <t>序号</t>
  </si>
  <si>
    <t>公告时间</t>
  </si>
  <si>
    <t>欠税人类型</t>
  </si>
  <si>
    <t>纳税人名称</t>
  </si>
  <si>
    <t>纳税人
识别号</t>
  </si>
  <si>
    <t>法定代表人姓名</t>
  </si>
  <si>
    <t>身份证件类型</t>
  </si>
  <si>
    <t>身份证件
号码</t>
  </si>
  <si>
    <t>经营地点</t>
  </si>
  <si>
    <t>欠税税种</t>
  </si>
  <si>
    <t>欠税余额
（元）</t>
  </si>
  <si>
    <t>其中：当期新发生欠税金额</t>
  </si>
  <si>
    <t>主管税务机关</t>
  </si>
  <si>
    <t>单位企业</t>
  </si>
  <si>
    <t>鄯善宝源石材有限公司</t>
  </si>
  <si>
    <t>91650421MA775512XF</t>
  </si>
  <si>
    <t>韦伟</t>
  </si>
  <si>
    <t>居民身份证</t>
  </si>
  <si>
    <t>452226********3635</t>
  </si>
  <si>
    <t>新疆吐鲁番市鄯善县新城西路石材工业园区2336号</t>
  </si>
  <si>
    <t>企业所得税</t>
  </si>
  <si>
    <t>国家税务总局鄯善县税务局</t>
  </si>
  <si>
    <t>鄯善东江混凝土搅拌有限责任公司</t>
  </si>
  <si>
    <t>9165042167630504X4</t>
  </si>
  <si>
    <t>葛本江</t>
  </si>
  <si>
    <t>654121********5473</t>
  </si>
  <si>
    <t>新疆吐鲁番市鄯善县岔路口超限站旁（312国道3888公里处）</t>
  </si>
  <si>
    <t>增值税</t>
  </si>
  <si>
    <t>城市维护建设税</t>
  </si>
  <si>
    <t>鄯善丰远矿业有限责任公司</t>
  </si>
  <si>
    <t>91650421670204707L</t>
  </si>
  <si>
    <t>周建华</t>
  </si>
  <si>
    <t>652122********0012</t>
  </si>
  <si>
    <t>新疆吐鲁番市鄯善县迪坎选矿基地</t>
  </si>
  <si>
    <t>房产税</t>
  </si>
  <si>
    <t>城镇土地使用税</t>
  </si>
  <si>
    <t>鄯善工业园区顶通运输有限公司</t>
  </si>
  <si>
    <t>91650400328823844L</t>
  </si>
  <si>
    <t>王增义</t>
  </si>
  <si>
    <t>622224********5011</t>
  </si>
  <si>
    <t>新疆吐鲁番市鄯善县火车站镇解放南路565号</t>
  </si>
  <si>
    <t>印花税</t>
  </si>
  <si>
    <t>201|居民身份证</t>
  </si>
  <si>
    <t>个人所得税</t>
  </si>
  <si>
    <t>鄯善工业园区富华科技有限公司</t>
  </si>
  <si>
    <t>91650400MA776HED0U</t>
  </si>
  <si>
    <t>苏忠益</t>
  </si>
  <si>
    <t>330326********6034</t>
  </si>
  <si>
    <t>新疆吐鲁番市鄯善县火车站镇武汉路1333号</t>
  </si>
  <si>
    <t>鄯善工业园区海麒矿业有限公司</t>
  </si>
  <si>
    <t>91650400072232433X</t>
  </si>
  <si>
    <t>申俊浩</t>
  </si>
  <si>
    <t>652122********3212</t>
  </si>
  <si>
    <t>新疆维吾尔自治区吐鲁番地区鄯善县七克台镇台孜村</t>
  </si>
  <si>
    <t>资源税</t>
  </si>
  <si>
    <t>鄯善工业园区鑫燚制氧有限责任公司</t>
  </si>
  <si>
    <t>916504003133224573</t>
  </si>
  <si>
    <t>陈春利</t>
  </si>
  <si>
    <t>650107********0020</t>
  </si>
  <si>
    <t>新疆吐鲁番地区鄯善县火车站镇兴业小区</t>
  </si>
  <si>
    <t>鄯善国强矿业有限公司</t>
  </si>
  <si>
    <t>91650421599175703K</t>
  </si>
  <si>
    <t>张国强</t>
  </si>
  <si>
    <t>412326********4812</t>
  </si>
  <si>
    <t>新疆吐鲁番地区鄯善县九区新城东路北侧801号</t>
  </si>
  <si>
    <t>鄯善合利达矿业有限公司</t>
  </si>
  <si>
    <t>91650421313458012B</t>
  </si>
  <si>
    <t>徐勇亮</t>
  </si>
  <si>
    <t>652122********0034</t>
  </si>
  <si>
    <t>新疆吐鲁番地区鄯善县六区新城路（信用社家属楼）</t>
  </si>
  <si>
    <t>鄯善恒昌铸造有限公司</t>
  </si>
  <si>
    <t>9165042166362165XW</t>
  </si>
  <si>
    <t>赵峰</t>
  </si>
  <si>
    <t>370302********6011</t>
  </si>
  <si>
    <t>新疆吐鲁番地区鄯善县矿产品加工区北侧、柯柯亚路西侧</t>
  </si>
  <si>
    <t>鄯善宏昊石业有限公司</t>
  </si>
  <si>
    <t>91650421080240062K</t>
  </si>
  <si>
    <t>李红锋</t>
  </si>
  <si>
    <t>362330********8094</t>
  </si>
  <si>
    <t>新疆吐鲁番地区鄯善县新城西路北侧外贸公司综合楼１－１－２０２</t>
  </si>
  <si>
    <t>车船税</t>
  </si>
  <si>
    <t>鄯善厚发矿业有限公司</t>
  </si>
  <si>
    <t>916504216734377848</t>
  </si>
  <si>
    <t>苏英堃</t>
  </si>
  <si>
    <t>210724********221X</t>
  </si>
  <si>
    <t>新疆吐鲁番地区鄯善县迪坎乡工业区</t>
  </si>
  <si>
    <t>鄯善洁镁科技有限公司</t>
  </si>
  <si>
    <t>91650421MA78F96J75</t>
  </si>
  <si>
    <t>刘涛</t>
  </si>
  <si>
    <t>230107********1513</t>
  </si>
  <si>
    <t>新疆吐鲁番市鄯善县十区新城东路南侧鄯善县广善酒店1幢3层-1</t>
  </si>
  <si>
    <t>鄯善晋新矿业有限公司</t>
  </si>
  <si>
    <t>91650421673415788N</t>
  </si>
  <si>
    <t>周丽燕</t>
  </si>
  <si>
    <t>650300********0642</t>
  </si>
  <si>
    <t>新疆吐鲁番市鄯善县迪坎工业园区12号</t>
  </si>
  <si>
    <t>鄯善蓝翔石业有限公司</t>
  </si>
  <si>
    <t>91650421552418544T</t>
  </si>
  <si>
    <t>林碧斯</t>
  </si>
  <si>
    <t>350123********2921</t>
  </si>
  <si>
    <t>新疆吐鲁番市鄯善县新城西路石材工业园区2338号</t>
  </si>
  <si>
    <t>鄯善米玛尔建设工程有限公司</t>
  </si>
  <si>
    <t>91650421MA776GKL1Q</t>
  </si>
  <si>
    <t>卡德尔·阿布力孜</t>
  </si>
  <si>
    <t>652122********0555</t>
  </si>
  <si>
    <t>新疆吐鲁番市鄯善县鲁克沁镇英夏村二组140号</t>
  </si>
  <si>
    <t>鄯善青春石油技术服务有限公司</t>
  </si>
  <si>
    <t>916504000919314083</t>
  </si>
  <si>
    <t>王顺</t>
  </si>
  <si>
    <t>411202********2519</t>
  </si>
  <si>
    <t>新疆吐鲁番市鄯善县火车站镇解放北路西侧１５３６号</t>
  </si>
  <si>
    <t>鄯善泉眼商贸有限责任公司</t>
  </si>
  <si>
    <t>91650421MA77R4ME93</t>
  </si>
  <si>
    <t>艾克然木·亚库甫</t>
  </si>
  <si>
    <t>652122********0510</t>
  </si>
  <si>
    <t>新疆吐鲁番市鄯善县东环路加油站对</t>
  </si>
  <si>
    <t>鄯善瑞和商贸物资有限公司</t>
  </si>
  <si>
    <t>916504213133972647</t>
  </si>
  <si>
    <t>周立强</t>
  </si>
  <si>
    <t>652222********1512</t>
  </si>
  <si>
    <t>新疆吐鲁番地区鄯善县九区新城东路北侧天马小区８－３０１室</t>
  </si>
  <si>
    <t>鄯善睿森农业有限公司</t>
  </si>
  <si>
    <t>91650421689559647F</t>
  </si>
  <si>
    <t>张立</t>
  </si>
  <si>
    <t>652122********0516</t>
  </si>
  <si>
    <t>新疆吐鲁番地区鄯善县叉路口（葡萄哈密瓜特色产业园）</t>
  </si>
  <si>
    <t>鄯善沙漠甜园生态有限责任公司</t>
  </si>
  <si>
    <t>652122682710332</t>
  </si>
  <si>
    <t>张瑞</t>
  </si>
  <si>
    <t>652826********0011</t>
  </si>
  <si>
    <t>鄯善县新城路1187号（农技推广中心四楼）</t>
  </si>
  <si>
    <t>鄯善盛鑫选矿有限责任公司</t>
  </si>
  <si>
    <t>916504215643713258</t>
  </si>
  <si>
    <t>张玉龙</t>
  </si>
  <si>
    <t>650106********0816</t>
  </si>
  <si>
    <t>新疆吐鲁番地区鄯善县迪坎工业园区8号</t>
  </si>
  <si>
    <t>鄯善顺杰铝塑门窗有限公司</t>
  </si>
  <si>
    <t>91650421MA79KLUF8D</t>
  </si>
  <si>
    <t>赵素艳</t>
  </si>
  <si>
    <t>612326********392X</t>
  </si>
  <si>
    <t>新疆吐鲁番市鄯善县鄯善镇六区新城南路西侧23幢</t>
  </si>
  <si>
    <t>鄯善托图尔畜牧养殖农民专业合作社</t>
  </si>
  <si>
    <t>93650421MA778XR44T</t>
  </si>
  <si>
    <t>许克尔·托合牙孜</t>
  </si>
  <si>
    <t>652122********1413</t>
  </si>
  <si>
    <t>新疆吐鲁番市鄯善县辟展乡棉花加工厂旁</t>
  </si>
  <si>
    <t>鄯善万振石材发展有限公司</t>
  </si>
  <si>
    <t>91650421572536660X</t>
  </si>
  <si>
    <t>万玉康</t>
  </si>
  <si>
    <t>340111********1051</t>
  </si>
  <si>
    <t>新疆吐鲁番市鄯善县石材园区内物流路北侧1栋</t>
  </si>
  <si>
    <t>鄯善旺发果业有限公司</t>
  </si>
  <si>
    <t>916504215564693068</t>
  </si>
  <si>
    <t>彭有成</t>
  </si>
  <si>
    <t>650121********3217</t>
  </si>
  <si>
    <t>新疆吐鲁番市鄯善县辟展乡乔克塘村9673</t>
  </si>
  <si>
    <t>鄯善县安然矿业有限责任公司</t>
  </si>
  <si>
    <t>9165042178178533XT</t>
  </si>
  <si>
    <t>黄瑞安</t>
  </si>
  <si>
    <t>350583********4438</t>
  </si>
  <si>
    <t>新疆吐鲁番地区鄯善县新城西路312国道南侧</t>
  </si>
  <si>
    <t>鄯善县宝盛石材有限公司</t>
  </si>
  <si>
    <t>91650421693432614B</t>
  </si>
  <si>
    <t>叶军</t>
  </si>
  <si>
    <t>429004********0315</t>
  </si>
  <si>
    <t>新疆吐鲁番地区鄯善县石材工业园区3326号</t>
  </si>
  <si>
    <t>鄯善县晨江商贸有限公司</t>
  </si>
  <si>
    <t>91650421599187413R</t>
  </si>
  <si>
    <t>周世江</t>
  </si>
  <si>
    <t>652122********2338</t>
  </si>
  <si>
    <t>新疆吐鲁番市鄯善县新城区葡萄哈密瓜特色产业园区内</t>
  </si>
  <si>
    <t>鄯善县楚捷环保科技有限公司</t>
  </si>
  <si>
    <t>91650421673422136B</t>
  </si>
  <si>
    <t>代宝铜</t>
  </si>
  <si>
    <t>610202********0418</t>
  </si>
  <si>
    <t>新疆吐鲁番市鄯善县迪坎工业园区13号</t>
  </si>
  <si>
    <t>鄯善县大东湖新型洁能保温建材有限公司</t>
  </si>
  <si>
    <t>9165042159590063X3</t>
  </si>
  <si>
    <t>赵加富</t>
  </si>
  <si>
    <t>320324********6239</t>
  </si>
  <si>
    <t>新疆吐鲁番市鄯善县东巴扎乡青墩</t>
  </si>
  <si>
    <t>鄯善县福贵缘选矿有限责任公司</t>
  </si>
  <si>
    <t>916504007668361783</t>
  </si>
  <si>
    <t>赵同乐</t>
  </si>
  <si>
    <t>620502********003X</t>
  </si>
  <si>
    <t>鄯善县七克台镇南湖村70号</t>
  </si>
  <si>
    <t>鄯善县富鑫矿业有限责任公司</t>
  </si>
  <si>
    <t>91650421MA7H54DY4M</t>
  </si>
  <si>
    <t>申平富</t>
  </si>
  <si>
    <t>652122********3213</t>
  </si>
  <si>
    <t>新疆吐鲁番市鄯善县新疆硝石钾肥有限公司东侧</t>
  </si>
  <si>
    <t>鄯善县格瑞德果业有限公司</t>
  </si>
  <si>
    <t>91650421686483931K</t>
  </si>
  <si>
    <t>郭卫英</t>
  </si>
  <si>
    <t>652122********2324</t>
  </si>
  <si>
    <t>鄯善县新城区葡萄哈密瓜特色产业区内</t>
  </si>
  <si>
    <t>鄯善县故乡房地产经纪有限公司</t>
  </si>
  <si>
    <t>91650421098172854W</t>
  </si>
  <si>
    <t>瓦尔斯江·木克甫</t>
  </si>
  <si>
    <t>652122********1414</t>
  </si>
  <si>
    <t>新疆吐鲁番市鄯善县木卡姆街F-5商铺二楼</t>
  </si>
  <si>
    <t>鄯善县哈木热汗手工地毯厂</t>
  </si>
  <si>
    <t>91650421580220367D</t>
  </si>
  <si>
    <t>哈木热汗·木依丁</t>
  </si>
  <si>
    <t>652122********1427</t>
  </si>
  <si>
    <t>新疆吐鲁番地区鄯善县辟展乡英也尔村1队西大桥南路</t>
  </si>
  <si>
    <t>鄯善县海源矿业有限公司</t>
  </si>
  <si>
    <t>91650421679268125H</t>
  </si>
  <si>
    <t>赵海清</t>
  </si>
  <si>
    <t>130404********2139</t>
  </si>
  <si>
    <t>新疆吐鲁番市鄯善县卫生路公安民警住宅楼3栋2单元302室</t>
  </si>
  <si>
    <t>鄯善县宏大石材有限公司</t>
  </si>
  <si>
    <t>91650421MA78A1XB4N</t>
  </si>
  <si>
    <t>张开峰</t>
  </si>
  <si>
    <t>413026********8432</t>
  </si>
  <si>
    <t>新疆吐鲁番市鄯善县新城东路2461号</t>
  </si>
  <si>
    <t>鄯善县宏泽居房地产开发有限责任公司</t>
  </si>
  <si>
    <t>916504210927674866</t>
  </si>
  <si>
    <t>杜光辉</t>
  </si>
  <si>
    <t>654301********001X</t>
  </si>
  <si>
    <t>新疆吐鲁番市鄯善县蒲昌路2670号</t>
  </si>
  <si>
    <t>土地增值税</t>
  </si>
  <si>
    <t>鄯善县华诺工程机械租赁服务有限公司</t>
  </si>
  <si>
    <t>91650421MA78NJ063H</t>
  </si>
  <si>
    <t>张兆福</t>
  </si>
  <si>
    <t>654221********0218</t>
  </si>
  <si>
    <t>新疆吐鲁番市鄯善县九区新城东路南侧盛世财富广场1栋商业楼一层114-2</t>
  </si>
  <si>
    <t>鄯善县凯翔城市建设有限公司</t>
  </si>
  <si>
    <t>91650421MABJJNNJ28</t>
  </si>
  <si>
    <t>季鹏</t>
  </si>
  <si>
    <t>652122********0070</t>
  </si>
  <si>
    <t>新疆吐鲁番市鄯善县新城路2956号</t>
  </si>
  <si>
    <t>鄯善县凯阳城市建设有限公司</t>
  </si>
  <si>
    <t>91650421MABJJEKDXU</t>
  </si>
  <si>
    <t>新疆吐鲁番市鄯善县鄯善镇新城路2956号</t>
  </si>
  <si>
    <t>鄯善县镁兴矿业有限公司</t>
  </si>
  <si>
    <t>91650421MA78BWDL9F</t>
  </si>
  <si>
    <t>冯向前</t>
  </si>
  <si>
    <t>652122********0014</t>
  </si>
  <si>
    <t>新疆吐鲁番市鄯善县八区新城西路北侧外贸公司办公楼066</t>
  </si>
  <si>
    <t>鄯善县闽源石材有限责任公司</t>
  </si>
  <si>
    <t>9165042169343576X9</t>
  </si>
  <si>
    <t>林荣银</t>
  </si>
  <si>
    <t>350123********2934</t>
  </si>
  <si>
    <t>鄯善县石材工业园区北2区5199号</t>
  </si>
  <si>
    <t>鄯善县明发石材有限公司</t>
  </si>
  <si>
    <t>916504216978172126</t>
  </si>
  <si>
    <t>蔡德福</t>
  </si>
  <si>
    <t>350583********9294</t>
  </si>
  <si>
    <t>鄯善县石材工业区3区168号</t>
  </si>
  <si>
    <t>鄯善县鹏发矿业有限责任公司</t>
  </si>
  <si>
    <t>91650421773492617A</t>
  </si>
  <si>
    <t>叶培程</t>
  </si>
  <si>
    <t>420281********8819</t>
  </si>
  <si>
    <t>新疆吐鲁番市鄯善县五区红光北路北侧万振蝴蝶泉小区</t>
  </si>
  <si>
    <t>鄯善县琼阔孜商贸有限公司</t>
  </si>
  <si>
    <t>91650421MA79072180</t>
  </si>
  <si>
    <t>买买提·海木都</t>
  </si>
  <si>
    <t>652122********0514</t>
  </si>
  <si>
    <t>新疆吐鲁番市鄯善县鲁克沁镇柳城东路1520号</t>
  </si>
  <si>
    <t>鄯善县圣金凯环保科技有限公司</t>
  </si>
  <si>
    <t>91650421MA7967EGX3</t>
  </si>
  <si>
    <t>寇好善</t>
  </si>
  <si>
    <t>610203********0019</t>
  </si>
  <si>
    <t>新疆吐鲁番市鄯善县迪坎乡鄯善县楚捷环保科技有限公司院内1栋1-101室</t>
  </si>
  <si>
    <t>鄯善县双维投资建设有限公司</t>
  </si>
  <si>
    <t>91650421MA79L0NX9R</t>
  </si>
  <si>
    <t>新疆吐鲁番市鄯善县鄯善镇蒲昌社区蒲昌路2956号（司法局四楼）</t>
  </si>
  <si>
    <t>鄯善县顺兴石材有限公司</t>
  </si>
  <si>
    <t>9165042169343402X6</t>
  </si>
  <si>
    <t>黄飞</t>
  </si>
  <si>
    <t>350123********0010</t>
  </si>
  <si>
    <t>新疆吐鲁番地区鄯善县石材工业园区3328号</t>
  </si>
  <si>
    <t>鄯善县天龙葡萄酒厂</t>
  </si>
  <si>
    <t>91650421731803560B</t>
  </si>
  <si>
    <t>王开民</t>
  </si>
  <si>
    <t>370402********303X</t>
  </si>
  <si>
    <t>新疆吐鲁番地区鄯善县连木沁镇中心加油站北侧</t>
  </si>
  <si>
    <t>鄯善县天艺矿业有限责任公司</t>
  </si>
  <si>
    <t>916504007876246175</t>
  </si>
  <si>
    <t>聂振疆</t>
  </si>
  <si>
    <t>654001********1116</t>
  </si>
  <si>
    <t>鄯善县七克台五大队312国道以南3公里处</t>
  </si>
  <si>
    <t>鄯善县万振房地产开发有限责任公司</t>
  </si>
  <si>
    <t>91650421754563926X</t>
  </si>
  <si>
    <t>张振振</t>
  </si>
  <si>
    <t>622726********1659</t>
  </si>
  <si>
    <t>新疆吐鲁番市鄯善县石材工业园区内3355号物流路北侧、连霍公路南侧</t>
  </si>
  <si>
    <t>鄯善县欣然矿业有限责任公司</t>
  </si>
  <si>
    <t>91650421761114870G</t>
  </si>
  <si>
    <t>赵建国</t>
  </si>
  <si>
    <t>110104********2510</t>
  </si>
  <si>
    <t>新疆吐鲁番地区鄯善县新城东路（鄯善县林业站院内）</t>
  </si>
  <si>
    <t>鄯善县雄程房地产开发有限公司</t>
  </si>
  <si>
    <t>91650421MA790MDJ6Y</t>
  </si>
  <si>
    <t>刘浩</t>
  </si>
  <si>
    <t>152722********4613</t>
  </si>
  <si>
    <t>新疆吐鲁番市鄯善县一区柳中路东侧楼兰海-西域江南F2栋11号</t>
  </si>
  <si>
    <t>鄯善县长盛投资建设有限公司</t>
  </si>
  <si>
    <t>91650421MA79L11A3K</t>
  </si>
  <si>
    <t>鄯善县召远矿业有限公司</t>
  </si>
  <si>
    <t>916504217817985522</t>
  </si>
  <si>
    <t>吉新虎</t>
  </si>
  <si>
    <t>650103********0637</t>
  </si>
  <si>
    <t>新疆吐鲁番地区鄯善县五区红光路北侧万振蝴蝶泉小区30号楼3号商铺</t>
  </si>
  <si>
    <t>鄯善县震华矿业有限责任公司</t>
  </si>
  <si>
    <t>91650421229060247Q</t>
  </si>
  <si>
    <t>新疆吐鲁番市鄯善县新城东路329号</t>
  </si>
  <si>
    <t>鄯善新天红石材有限责任公司</t>
  </si>
  <si>
    <t>9165042156436968XU</t>
  </si>
  <si>
    <t>赵万民</t>
  </si>
  <si>
    <t>460026********4215</t>
  </si>
  <si>
    <t>新疆吐鲁番地区鄯善县石材工业园区3318号</t>
  </si>
  <si>
    <t>鄯善新志华石业有限责任公司</t>
  </si>
  <si>
    <t>9165042169780266XR</t>
  </si>
  <si>
    <t>陈志民</t>
  </si>
  <si>
    <t>350583********5452</t>
  </si>
  <si>
    <t>新疆吐鲁番地区鄯善县石材工业园区3333号</t>
  </si>
  <si>
    <t>鄯善远航仓储有限公司</t>
  </si>
  <si>
    <t>91650421313330828G</t>
  </si>
  <si>
    <t>王小龙</t>
  </si>
  <si>
    <t>510228********1452</t>
  </si>
  <si>
    <t>新疆吐鲁番市鄯善县新城西路石材工业区（３１２国道３９００公里处）</t>
  </si>
  <si>
    <t>鄯善中汇石业有限公司</t>
  </si>
  <si>
    <t>91650421595945897K</t>
  </si>
  <si>
    <t>李国栋</t>
  </si>
  <si>
    <t>362330********8050</t>
  </si>
  <si>
    <t>新疆吐鲁番地区鄯善县石材工业园区3321号</t>
  </si>
  <si>
    <t>鄯善紫瑞商贸有限公司</t>
  </si>
  <si>
    <t>91650421MA776KJN2X</t>
  </si>
  <si>
    <t>闫岳斌</t>
  </si>
  <si>
    <t>新疆吐鲁番市鄯善县八区新城南路西侧2幢</t>
  </si>
  <si>
    <t>吐鲁番地区金楼兰葡萄果业有限责任公司</t>
  </si>
  <si>
    <t>91650421748664843H</t>
  </si>
  <si>
    <t>马林春</t>
  </si>
  <si>
    <t>652122********103X</t>
  </si>
  <si>
    <t>鄯善县双水磨一队537号</t>
  </si>
  <si>
    <t>吐鲁番工企化工有限责任公司</t>
  </si>
  <si>
    <t>91650400229012915H</t>
  </si>
  <si>
    <t>刘路钢</t>
  </si>
  <si>
    <t>370632********7017</t>
  </si>
  <si>
    <t>新疆吐鲁番市鄯善县火车站镇解放北路0651</t>
  </si>
  <si>
    <t>吐鲁番宏润达房地产开发有限公司</t>
  </si>
  <si>
    <t>91650421676333120N</t>
  </si>
  <si>
    <t>张彦库</t>
  </si>
  <si>
    <t>652826********2613</t>
  </si>
  <si>
    <t>新疆吐鲁番市鄯善县流中路东侧、幸福路北侧宏润达商业街南段一层109商铺</t>
  </si>
  <si>
    <t>吐鲁番汇川农业有限公司</t>
  </si>
  <si>
    <t>91650421MA775GDQ26</t>
  </si>
  <si>
    <t>林兆晖</t>
  </si>
  <si>
    <t>350121********1539</t>
  </si>
  <si>
    <t>新疆吐鲁番市鄯善县鲁克沁镇赛尔克甫加气站北侧约300米左右</t>
  </si>
  <si>
    <t>吐鲁番利鑫源商贸有限责任公司</t>
  </si>
  <si>
    <t>91650421MA79F4E18J</t>
  </si>
  <si>
    <t>仲新建</t>
  </si>
  <si>
    <t>510824********3793</t>
  </si>
  <si>
    <t>新疆吐鲁番市鄯善县鄯善镇苗园路文化长廊17号</t>
  </si>
  <si>
    <t>吐鲁番绿金果业有限公司</t>
  </si>
  <si>
    <t>91650421396184482Y</t>
  </si>
  <si>
    <t>买买提·木沙</t>
  </si>
  <si>
    <t>652122********0518</t>
  </si>
  <si>
    <t>新疆吐鲁番地区鄯善县鲁克沁迪汗苏村</t>
  </si>
  <si>
    <t>吐鲁番绿人食品有限公司</t>
  </si>
  <si>
    <t>91650400776097399N</t>
  </si>
  <si>
    <t>杨正红</t>
  </si>
  <si>
    <t>330725********2215</t>
  </si>
  <si>
    <t>新疆吐鲁番市鄯善县葡萄产业园区（鄯善县岔路口）0115号</t>
  </si>
  <si>
    <t>吐鲁番沈宏石业有限责任公司</t>
  </si>
  <si>
    <t>916504217817887096</t>
  </si>
  <si>
    <t>李声伟</t>
  </si>
  <si>
    <t>652301********0338</t>
  </si>
  <si>
    <t>新疆吐鲁番市鄯善县石材工业园区柯柯亚路120号-121号</t>
  </si>
  <si>
    <t>吐鲁番四季鲜果业有限公司</t>
  </si>
  <si>
    <t>916504217898709182</t>
  </si>
  <si>
    <t>丁保林</t>
  </si>
  <si>
    <t>652801********0512</t>
  </si>
  <si>
    <t>新疆吐鲁番地区鄯善县连木沁镇政府东侧</t>
  </si>
  <si>
    <t>吐鲁番西域楼兰果业有限责任公司</t>
  </si>
  <si>
    <t>916504215564929955</t>
  </si>
  <si>
    <t>侯辉</t>
  </si>
  <si>
    <t>652122********1419</t>
  </si>
  <si>
    <t>新疆吐鲁番市鄯善县新城路858号（信用社家属楼）</t>
  </si>
  <si>
    <t>吐鲁番兴业石材有限公司</t>
  </si>
  <si>
    <t>916504215847717804</t>
  </si>
  <si>
    <t>陈宝用</t>
  </si>
  <si>
    <t>350123********2919</t>
  </si>
  <si>
    <t>新疆吐鲁番地区鄯善县石材工业园区3320号</t>
  </si>
  <si>
    <t>新疆驰恒裕泰运输有限公司</t>
  </si>
  <si>
    <t>91650421MABPPXJ15F</t>
  </si>
  <si>
    <t>张虎</t>
  </si>
  <si>
    <t>622201********4837</t>
  </si>
  <si>
    <t>新疆吐鲁番市鄯善县鄯善镇金马商业街D座三楼05-11号</t>
  </si>
  <si>
    <t>新疆驰阳矿业有限公司</t>
  </si>
  <si>
    <t>91650421MA78WLTG4F</t>
  </si>
  <si>
    <t>陈治强</t>
  </si>
  <si>
    <t>622102********0614</t>
  </si>
  <si>
    <t>新疆吐鲁番市鄯善县八区新城西路82号院内</t>
  </si>
  <si>
    <t>新疆达嘉龙建筑工程有限公司第三分公司</t>
  </si>
  <si>
    <t>91650421MA79K72D56</t>
  </si>
  <si>
    <t>新疆吐鲁番市鄯善县鄯善镇苗园路文化长廊23号</t>
  </si>
  <si>
    <t>新疆方科机械制造有限公司</t>
  </si>
  <si>
    <t>91650421MABU1RGJ09</t>
  </si>
  <si>
    <t>杨芳芳</t>
  </si>
  <si>
    <t>533522********3029</t>
  </si>
  <si>
    <t>新疆吐鲁番市鄯善县火车站工业园区友好西路2896号</t>
  </si>
  <si>
    <t>新疆国利衡清洁能源科技有限公司</t>
  </si>
  <si>
    <t>916504003133191002</t>
  </si>
  <si>
    <t>徐斌</t>
  </si>
  <si>
    <t>650102********0733</t>
  </si>
  <si>
    <t>新疆吐鲁番市鄯善县火车站镇沙尔湖库木塔格新六区（沙尔湖矿区）</t>
  </si>
  <si>
    <t>新疆浩宇矿山机械有限公司</t>
  </si>
  <si>
    <t>91650421MA79EEKQ2L</t>
  </si>
  <si>
    <t>伊宁</t>
  </si>
  <si>
    <t>652325********0035</t>
  </si>
  <si>
    <t>新疆吐鲁番市鄯善县鄯善镇七区新城南路东侧祥云宾馆北面5幢6号</t>
  </si>
  <si>
    <t>新疆皓强能源有限公司</t>
  </si>
  <si>
    <t>916504000655079291</t>
  </si>
  <si>
    <t>何志强</t>
  </si>
  <si>
    <t>412821********0012</t>
  </si>
  <si>
    <t>新疆吐鲁番市鄯善县七克台镇收费站西侧312国道南侧993</t>
  </si>
  <si>
    <t>新疆合益石材有限公司</t>
  </si>
  <si>
    <t>91650421693434142A</t>
  </si>
  <si>
    <t>杨顺兴</t>
  </si>
  <si>
    <t>350583********5495</t>
  </si>
  <si>
    <t>鄯善县石材工业园区北2区5200号</t>
  </si>
  <si>
    <t>新疆恒斯佳涛矿产品加工有限公司</t>
  </si>
  <si>
    <t>91650421MA7EDX3W4M</t>
  </si>
  <si>
    <t>樊涛</t>
  </si>
  <si>
    <t>622226********303X</t>
  </si>
  <si>
    <t>新疆吐鲁番市鄯善县鄯善镇312国道北侧望乡加油站1幢</t>
  </si>
  <si>
    <t>新疆金盛源矿业有限责任公司</t>
  </si>
  <si>
    <t>91650421795770147B</t>
  </si>
  <si>
    <t>郑海波</t>
  </si>
  <si>
    <t>420221********8834</t>
  </si>
  <si>
    <t>新疆吐鲁番市鄯善县迪坎乡工业园区1011号</t>
  </si>
  <si>
    <t>新疆金天利食品有限责任公司</t>
  </si>
  <si>
    <t>916504213331895778</t>
  </si>
  <si>
    <t>刘翠红</t>
  </si>
  <si>
    <t>652122********1448</t>
  </si>
  <si>
    <t>新疆吐鲁番地区鄯善县３１２国道以东（葡萄哈密瓜特色产业园区）</t>
  </si>
  <si>
    <t>新疆科耀新能源装备有限公司</t>
  </si>
  <si>
    <t>91650421313476405B</t>
  </si>
  <si>
    <t>杨淑芳</t>
  </si>
  <si>
    <t>620104********054X</t>
  </si>
  <si>
    <t>新疆吐鲁番市鄯善县石材工业园区天洁环保设备制造厂区以西区域</t>
  </si>
  <si>
    <t>新疆坤源矿业有限责任公司金工机械厂</t>
  </si>
  <si>
    <t>91650421710764013U</t>
  </si>
  <si>
    <t>罗添翼</t>
  </si>
  <si>
    <t>650102********1618</t>
  </si>
  <si>
    <t>鄯善县城区双水磨</t>
  </si>
  <si>
    <t>新疆蓝天菱镁环保科技股份有限公司</t>
  </si>
  <si>
    <t>9165042109657370XL</t>
  </si>
  <si>
    <t>王保军</t>
  </si>
  <si>
    <t>120224********3837</t>
  </si>
  <si>
    <t>新疆吐鲁番市鄯善县九区新城东路北侧土地规划队院内</t>
  </si>
  <si>
    <t>新疆蓝天镁业股份有限公司</t>
  </si>
  <si>
    <t>91650400564394746U</t>
  </si>
  <si>
    <t>陈永明</t>
  </si>
  <si>
    <t>650103********3214</t>
  </si>
  <si>
    <t>新疆吐鲁番地区鄯善县火车站镇解放南路2188号</t>
  </si>
  <si>
    <t>新疆力鹏建设工程有限公司</t>
  </si>
  <si>
    <t>91650421085359863E</t>
  </si>
  <si>
    <t>安兆鹏</t>
  </si>
  <si>
    <t>622624********0377</t>
  </si>
  <si>
    <t>新疆吐鲁番地区鄯善县城镇台台村安居富民小区办公楼四楼401号</t>
  </si>
  <si>
    <t>10103|营业税</t>
  </si>
  <si>
    <t>新疆林成建筑劳务有限公司</t>
  </si>
  <si>
    <t>91650421MA782WPL69</t>
  </si>
  <si>
    <t>沈彦成</t>
  </si>
  <si>
    <t>413026********7238</t>
  </si>
  <si>
    <t>新疆吐鲁番市鄯善县五区柳中路东侧新楼兰街区23-B1-402</t>
  </si>
  <si>
    <t>新疆美艺创联装饰工程有限公司</t>
  </si>
  <si>
    <t>91650105MA77W9G66U</t>
  </si>
  <si>
    <t>陈雪佳</t>
  </si>
  <si>
    <t>652324********1611</t>
  </si>
  <si>
    <t>鄯善县辟展乡</t>
  </si>
  <si>
    <t>新疆鹏贤商贸有限公司</t>
  </si>
  <si>
    <t>91650421MA78XX6M5Y</t>
  </si>
  <si>
    <t>张毅</t>
  </si>
  <si>
    <t>210624********0015</t>
  </si>
  <si>
    <t>新疆吐鲁番市鄯善县七区柳中路东侧瑞昌门面房2幢33号</t>
  </si>
  <si>
    <t>新疆沙飞欧尔商贸有限公司</t>
  </si>
  <si>
    <t>91650421MA78WNLX8M</t>
  </si>
  <si>
    <t>艾山·依米提</t>
  </si>
  <si>
    <t>新疆吐鲁番市鄯善县鲁克沁镇柳城东路1813号</t>
  </si>
  <si>
    <t>新疆鄯善三兴有限责任公司</t>
  </si>
  <si>
    <t>91650400229066219R</t>
  </si>
  <si>
    <t>倪广亮</t>
  </si>
  <si>
    <t>412326********5136</t>
  </si>
  <si>
    <t>新疆吐鲁番市鄯善七克台镇</t>
  </si>
  <si>
    <t>新疆鄯善万振彩玉有限公司</t>
  </si>
  <si>
    <t>91650421572536628J</t>
  </si>
  <si>
    <t>新疆吐鲁番地区鄯善县大学生创业园2357号</t>
  </si>
  <si>
    <t>新疆顺盛鹏商贸有限公司</t>
  </si>
  <si>
    <t>91650421MA79480G2P</t>
  </si>
  <si>
    <t>孙剑英</t>
  </si>
  <si>
    <t>622301********1737</t>
  </si>
  <si>
    <t>新疆吐鲁番市鄯善县新城东路北四巷24号</t>
  </si>
  <si>
    <t>新疆天盛嘉业供应链有限公司</t>
  </si>
  <si>
    <t>91650421MAD9XPDH9B</t>
  </si>
  <si>
    <t>肉苏里·乃斯肉力</t>
  </si>
  <si>
    <t>652122********1417</t>
  </si>
  <si>
    <t>新疆吐鲁番市鄯善县五区柳中路东侧新楼兰街区3-B幢3单元301室</t>
  </si>
  <si>
    <t>新疆吐鲁番新葡王酒业有限公司</t>
  </si>
  <si>
    <t>91650421729182638T</t>
  </si>
  <si>
    <t>潘迅</t>
  </si>
  <si>
    <t>320324********6518</t>
  </si>
  <si>
    <t>新疆吐鲁番市鄯善县新城岔路口2084号</t>
  </si>
  <si>
    <t>新疆拓疆汇杰建筑劳务有限公司</t>
  </si>
  <si>
    <t>91652327MA78GR42X3</t>
  </si>
  <si>
    <t>张莉霞</t>
  </si>
  <si>
    <t>652327********004X</t>
  </si>
  <si>
    <t>沙尔湖煤田潞新沙尔湖矿业</t>
  </si>
  <si>
    <t>新疆旺疆源供应链管理有限公司</t>
  </si>
  <si>
    <t>91650421MAC7D9Q06J</t>
  </si>
  <si>
    <t>吕伟宏</t>
  </si>
  <si>
    <t>652323********2617</t>
  </si>
  <si>
    <t>新疆吐鲁番市鄯善县鄯善工业园区美利华宾馆2楼206房</t>
  </si>
  <si>
    <t>新疆新富能源开发有限公司鄯善分公司</t>
  </si>
  <si>
    <t>91650421X25202696G</t>
  </si>
  <si>
    <t>王中林</t>
  </si>
  <si>
    <t>640321********1711</t>
  </si>
  <si>
    <t>新疆吐鲁番地区鄯善县新城东路765号</t>
  </si>
  <si>
    <t>新疆新湖天余新能源材料有限公司</t>
  </si>
  <si>
    <t>91650400MA77T0L164</t>
  </si>
  <si>
    <t>余二林</t>
  </si>
  <si>
    <t>420606********8041</t>
  </si>
  <si>
    <t>新疆吐鲁番市鄯善县火车站镇解放北路1835号</t>
  </si>
  <si>
    <t>新疆雪山房地产开发有限责任公司鄯善县分公司</t>
  </si>
  <si>
    <t>91650421564363747X</t>
  </si>
  <si>
    <t>艾克山·艾尔肯</t>
  </si>
  <si>
    <t>652901********1155</t>
  </si>
  <si>
    <t>新疆吐鲁番地区鄯善县新城东路292号民政福利驾训学校</t>
  </si>
  <si>
    <t>新疆煜林恒晟石油科技有限公司</t>
  </si>
  <si>
    <t>91650421MA78B77W28</t>
  </si>
  <si>
    <t>叶佳硕</t>
  </si>
  <si>
    <t>612701********1817</t>
  </si>
  <si>
    <t>新疆吐鲁番市鄯善县九区新城东路北侧天马小区11幢三单元301室</t>
  </si>
  <si>
    <t>新疆众星数字科技有限公司</t>
  </si>
  <si>
    <t>91650421MA7LPL8Y1N</t>
  </si>
  <si>
    <t>黄子</t>
  </si>
  <si>
    <t>310108********1018</t>
  </si>
  <si>
    <t>新疆吐鲁番市鄯善县石材工业园区石材博览中心东侧（万振奇石城二期8＃B01）</t>
  </si>
  <si>
    <t>新疆筑恒建筑工程有限公司鄯善县分公司</t>
  </si>
  <si>
    <t>91650421MABNPL2W60</t>
  </si>
  <si>
    <t>刘勇刚</t>
  </si>
  <si>
    <t>510321********2314</t>
  </si>
  <si>
    <t>新疆吐鲁番市鄯善县九区建设路西侧1幢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</si>
</sst>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9"/>
      <color indexed="8"/>
      <name val="宋体"/>
      <family val="0"/>
    </font>
    <font>
      <sz val="20"/>
      <name val="Arial"/>
      <family val="2"/>
    </font>
    <font>
      <sz val="24"/>
      <name val="Arial"/>
      <family val="2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31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31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31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10" xfId="0" applyFill="1" applyBorder="1" applyAlignment="1" quotePrefix="1">
      <alignment vertical="center" wrapText="1"/>
    </xf>
    <xf numFmtId="0" fontId="0" fillId="0" borderId="9" xfId="0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SheetLayoutView="100" workbookViewId="0" topLeftCell="A1">
      <selection activeCell="A1" sqref="A1:M49"/>
    </sheetView>
  </sheetViews>
  <sheetFormatPr defaultColWidth="8.8515625" defaultRowHeight="15"/>
  <sheetData>
    <row r="1" spans="1:13" ht="13.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3.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3.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3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3.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3.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3.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3.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3.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3.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3.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3.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3.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3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3.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3.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13.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3.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3.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3.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3.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3.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3.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3.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3.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3.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3.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3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3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3.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3.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3.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3.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3.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3.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3.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3.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3.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3.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3.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3.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3.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ht="13.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ht="13.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ht="13.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13" ht="13.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13.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3.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3.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</sheetData>
  <sheetProtection/>
  <mergeCells count="1">
    <mergeCell ref="A1:M49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3"/>
  <sheetViews>
    <sheetView zoomScale="77" zoomScaleNormal="77" zoomScaleSheetLayoutView="100" workbookViewId="0" topLeftCell="A1">
      <selection activeCell="Q10" sqref="Q10"/>
    </sheetView>
  </sheetViews>
  <sheetFormatPr defaultColWidth="15.140625" defaultRowHeight="15"/>
  <cols>
    <col min="1" max="1" width="5.28125" style="4" customWidth="1"/>
    <col min="2" max="2" width="13.7109375" style="5" customWidth="1"/>
    <col min="3" max="3" width="9.8515625" style="5" customWidth="1"/>
    <col min="4" max="4" width="15.140625" style="4" customWidth="1"/>
    <col min="5" max="5" width="10.57421875" style="4" customWidth="1"/>
    <col min="6" max="6" width="8.28125" style="5" customWidth="1"/>
    <col min="7" max="7" width="7.00390625" style="4" customWidth="1"/>
    <col min="8" max="8" width="10.00390625" style="4" customWidth="1"/>
    <col min="9" max="9" width="15.140625" style="4" customWidth="1"/>
    <col min="10" max="10" width="15.00390625" style="5" customWidth="1"/>
    <col min="11" max="11" width="12.8515625" style="5" customWidth="1"/>
    <col min="12" max="12" width="11.00390625" style="5" customWidth="1"/>
    <col min="13" max="13" width="13.28125" style="4" customWidth="1"/>
    <col min="14" max="16384" width="15.140625" style="4" customWidth="1"/>
  </cols>
  <sheetData>
    <row r="1" spans="1:13" s="1" customFormat="1" ht="22.5">
      <c r="A1" s="6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</row>
    <row r="2" spans="1:13" s="2" customFormat="1" ht="54">
      <c r="A2" s="7">
        <f>MAX($A$1:A1)+1</f>
        <v>1</v>
      </c>
      <c r="B2" s="8">
        <v>45391</v>
      </c>
      <c r="C2" s="7" t="s">
        <v>14</v>
      </c>
      <c r="D2" s="9" t="s">
        <v>15</v>
      </c>
      <c r="E2" s="9" t="s">
        <v>16</v>
      </c>
      <c r="F2" s="7" t="s">
        <v>17</v>
      </c>
      <c r="G2" s="9" t="s">
        <v>18</v>
      </c>
      <c r="H2" s="9" t="s">
        <v>19</v>
      </c>
      <c r="I2" s="9" t="s">
        <v>20</v>
      </c>
      <c r="J2" s="7" t="s">
        <v>21</v>
      </c>
      <c r="K2" s="7">
        <v>484.93</v>
      </c>
      <c r="L2" s="7">
        <v>484.93</v>
      </c>
      <c r="M2" s="9" t="s">
        <v>22</v>
      </c>
    </row>
    <row r="3" spans="1:13" s="2" customFormat="1" ht="13.5">
      <c r="A3" s="7">
        <f>MAX($A$1:A2)+1</f>
        <v>2</v>
      </c>
      <c r="B3" s="8">
        <v>45391</v>
      </c>
      <c r="C3" s="7" t="s">
        <v>14</v>
      </c>
      <c r="D3" s="9" t="s">
        <v>23</v>
      </c>
      <c r="E3" s="10" t="s">
        <v>24</v>
      </c>
      <c r="F3" s="7" t="s">
        <v>25</v>
      </c>
      <c r="G3" s="9" t="s">
        <v>18</v>
      </c>
      <c r="H3" s="9" t="s">
        <v>26</v>
      </c>
      <c r="I3" s="9" t="s">
        <v>27</v>
      </c>
      <c r="J3" s="7" t="s">
        <v>28</v>
      </c>
      <c r="K3" s="7">
        <v>4822.71</v>
      </c>
      <c r="L3" s="7">
        <v>0</v>
      </c>
      <c r="M3" s="9" t="s">
        <v>22</v>
      </c>
    </row>
    <row r="4" spans="1:13" s="2" customFormat="1" ht="13.5">
      <c r="A4" s="7"/>
      <c r="B4" s="7"/>
      <c r="C4" s="7"/>
      <c r="D4" s="9"/>
      <c r="E4" s="11"/>
      <c r="F4" s="7"/>
      <c r="G4" s="9"/>
      <c r="H4" s="9" t="s">
        <v>26</v>
      </c>
      <c r="I4" s="9"/>
      <c r="J4" s="7" t="s">
        <v>21</v>
      </c>
      <c r="K4" s="7">
        <v>241242.97</v>
      </c>
      <c r="L4" s="7">
        <v>0</v>
      </c>
      <c r="M4" s="9"/>
    </row>
    <row r="5" spans="1:13" s="2" customFormat="1" ht="13.5">
      <c r="A5" s="7"/>
      <c r="B5" s="7"/>
      <c r="C5" s="7"/>
      <c r="D5" s="9"/>
      <c r="E5" s="12"/>
      <c r="F5" s="7"/>
      <c r="G5" s="9"/>
      <c r="H5" s="9" t="s">
        <v>26</v>
      </c>
      <c r="I5" s="9"/>
      <c r="J5" s="7" t="s">
        <v>29</v>
      </c>
      <c r="K5" s="7">
        <v>241.14</v>
      </c>
      <c r="L5" s="7">
        <v>0</v>
      </c>
      <c r="M5" s="9"/>
    </row>
    <row r="6" spans="1:13" s="2" customFormat="1" ht="13.5">
      <c r="A6" s="7">
        <f>MAX($A$1:A5)+1</f>
        <v>3</v>
      </c>
      <c r="B6" s="8">
        <v>45391</v>
      </c>
      <c r="C6" s="7" t="s">
        <v>14</v>
      </c>
      <c r="D6" s="9" t="s">
        <v>30</v>
      </c>
      <c r="E6" s="10" t="s">
        <v>31</v>
      </c>
      <c r="F6" s="7" t="s">
        <v>32</v>
      </c>
      <c r="G6" s="9" t="s">
        <v>18</v>
      </c>
      <c r="H6" s="9" t="s">
        <v>33</v>
      </c>
      <c r="I6" s="9" t="s">
        <v>34</v>
      </c>
      <c r="J6" s="7" t="s">
        <v>35</v>
      </c>
      <c r="K6" s="7">
        <v>44100</v>
      </c>
      <c r="L6" s="7">
        <v>0</v>
      </c>
      <c r="M6" s="9" t="s">
        <v>22</v>
      </c>
    </row>
    <row r="7" spans="1:13" s="2" customFormat="1" ht="13.5">
      <c r="A7" s="7"/>
      <c r="B7" s="7"/>
      <c r="C7" s="7"/>
      <c r="D7" s="9"/>
      <c r="E7" s="12"/>
      <c r="F7" s="7"/>
      <c r="G7" s="9"/>
      <c r="H7" s="9" t="s">
        <v>33</v>
      </c>
      <c r="I7" s="9"/>
      <c r="J7" s="7" t="s">
        <v>36</v>
      </c>
      <c r="K7" s="7">
        <v>712987.5</v>
      </c>
      <c r="L7" s="7">
        <v>0</v>
      </c>
      <c r="M7" s="9"/>
    </row>
    <row r="8" spans="1:13" s="2" customFormat="1" ht="13.5">
      <c r="A8" s="7">
        <f>MAX($A$1:A7)+1</f>
        <v>4</v>
      </c>
      <c r="B8" s="8">
        <v>45391</v>
      </c>
      <c r="C8" s="7" t="s">
        <v>14</v>
      </c>
      <c r="D8" s="9" t="s">
        <v>37</v>
      </c>
      <c r="E8" s="10" t="s">
        <v>38</v>
      </c>
      <c r="F8" s="7" t="s">
        <v>39</v>
      </c>
      <c r="G8" s="9" t="s">
        <v>18</v>
      </c>
      <c r="H8" s="9" t="s">
        <v>40</v>
      </c>
      <c r="I8" s="9" t="s">
        <v>41</v>
      </c>
      <c r="J8" s="7" t="s">
        <v>42</v>
      </c>
      <c r="K8" s="7">
        <v>7.2</v>
      </c>
      <c r="L8" s="7">
        <v>0</v>
      </c>
      <c r="M8" s="9" t="s">
        <v>22</v>
      </c>
    </row>
    <row r="9" spans="1:13" s="2" customFormat="1" ht="13.5">
      <c r="A9" s="7"/>
      <c r="B9" s="7"/>
      <c r="C9" s="7"/>
      <c r="D9" s="9"/>
      <c r="E9" s="11"/>
      <c r="F9" s="7" t="s">
        <v>39</v>
      </c>
      <c r="G9" s="9" t="s">
        <v>43</v>
      </c>
      <c r="H9" s="9" t="s">
        <v>40</v>
      </c>
      <c r="I9" s="9" t="s">
        <v>41</v>
      </c>
      <c r="J9" s="7" t="s">
        <v>28</v>
      </c>
      <c r="K9" s="7">
        <v>408542.84</v>
      </c>
      <c r="L9" s="7">
        <v>0</v>
      </c>
      <c r="M9" s="9"/>
    </row>
    <row r="10" spans="1:13" s="2" customFormat="1" ht="13.5">
      <c r="A10" s="7"/>
      <c r="B10" s="7"/>
      <c r="C10" s="7"/>
      <c r="D10" s="9"/>
      <c r="E10" s="11"/>
      <c r="F10" s="7"/>
      <c r="G10" s="9"/>
      <c r="H10" s="9" t="s">
        <v>40</v>
      </c>
      <c r="I10" s="9"/>
      <c r="J10" s="7" t="s">
        <v>21</v>
      </c>
      <c r="K10" s="7">
        <v>165843.18</v>
      </c>
      <c r="L10" s="7">
        <v>0</v>
      </c>
      <c r="M10" s="9"/>
    </row>
    <row r="11" spans="1:13" s="2" customFormat="1" ht="13.5">
      <c r="A11" s="7"/>
      <c r="B11" s="7"/>
      <c r="C11" s="7"/>
      <c r="D11" s="9"/>
      <c r="E11" s="11"/>
      <c r="F11" s="7"/>
      <c r="G11" s="9"/>
      <c r="H11" s="9" t="s">
        <v>40</v>
      </c>
      <c r="I11" s="9"/>
      <c r="J11" s="7" t="s">
        <v>44</v>
      </c>
      <c r="K11" s="7">
        <v>150</v>
      </c>
      <c r="L11" s="7">
        <v>0</v>
      </c>
      <c r="M11" s="9"/>
    </row>
    <row r="12" spans="1:13" s="2" customFormat="1" ht="13.5">
      <c r="A12" s="7"/>
      <c r="B12" s="7"/>
      <c r="C12" s="7"/>
      <c r="D12" s="9"/>
      <c r="E12" s="11"/>
      <c r="F12" s="7"/>
      <c r="G12" s="9"/>
      <c r="H12" s="9" t="s">
        <v>40</v>
      </c>
      <c r="I12" s="9"/>
      <c r="J12" s="7" t="s">
        <v>29</v>
      </c>
      <c r="K12" s="7">
        <v>8158.32</v>
      </c>
      <c r="L12" s="7">
        <v>0</v>
      </c>
      <c r="M12" s="9"/>
    </row>
    <row r="13" spans="1:13" s="2" customFormat="1" ht="13.5">
      <c r="A13" s="7"/>
      <c r="B13" s="7"/>
      <c r="C13" s="7"/>
      <c r="D13" s="9"/>
      <c r="E13" s="12"/>
      <c r="F13" s="7"/>
      <c r="G13" s="9"/>
      <c r="H13" s="9" t="s">
        <v>40</v>
      </c>
      <c r="I13" s="9"/>
      <c r="J13" s="7" t="s">
        <v>42</v>
      </c>
      <c r="K13" s="7">
        <v>1032.8</v>
      </c>
      <c r="L13" s="7">
        <v>0</v>
      </c>
      <c r="M13" s="9"/>
    </row>
    <row r="14" spans="1:13" s="2" customFormat="1" ht="13.5">
      <c r="A14" s="7">
        <f>MAX($A$1:A13)+1</f>
        <v>5</v>
      </c>
      <c r="B14" s="8">
        <v>45391</v>
      </c>
      <c r="C14" s="7" t="s">
        <v>14</v>
      </c>
      <c r="D14" s="9" t="s">
        <v>45</v>
      </c>
      <c r="E14" s="10" t="s">
        <v>46</v>
      </c>
      <c r="F14" s="7" t="s">
        <v>47</v>
      </c>
      <c r="G14" s="9" t="s">
        <v>18</v>
      </c>
      <c r="H14" s="9" t="s">
        <v>48</v>
      </c>
      <c r="I14" s="9" t="s">
        <v>49</v>
      </c>
      <c r="J14" s="7" t="s">
        <v>28</v>
      </c>
      <c r="K14" s="7">
        <v>977607.31</v>
      </c>
      <c r="L14" s="7">
        <v>0</v>
      </c>
      <c r="M14" s="9" t="s">
        <v>22</v>
      </c>
    </row>
    <row r="15" spans="1:13" s="2" customFormat="1" ht="13.5">
      <c r="A15" s="7"/>
      <c r="B15" s="7"/>
      <c r="C15" s="7"/>
      <c r="D15" s="9"/>
      <c r="E15" s="12"/>
      <c r="F15" s="7"/>
      <c r="G15" s="9"/>
      <c r="H15" s="9" t="s">
        <v>48</v>
      </c>
      <c r="I15" s="9"/>
      <c r="J15" s="7" t="s">
        <v>29</v>
      </c>
      <c r="K15" s="7">
        <v>36723.78</v>
      </c>
      <c r="L15" s="7">
        <v>0</v>
      </c>
      <c r="M15" s="9"/>
    </row>
    <row r="16" spans="1:13" s="2" customFormat="1" ht="13.5">
      <c r="A16" s="7">
        <f>MAX($A$1:A15)+1</f>
        <v>6</v>
      </c>
      <c r="B16" s="8">
        <v>45391</v>
      </c>
      <c r="C16" s="7" t="s">
        <v>14</v>
      </c>
      <c r="D16" s="9" t="s">
        <v>50</v>
      </c>
      <c r="E16" s="10" t="s">
        <v>51</v>
      </c>
      <c r="F16" s="7" t="s">
        <v>52</v>
      </c>
      <c r="G16" s="9" t="s">
        <v>18</v>
      </c>
      <c r="H16" s="9" t="s">
        <v>53</v>
      </c>
      <c r="I16" s="9" t="s">
        <v>54</v>
      </c>
      <c r="J16" s="7" t="s">
        <v>28</v>
      </c>
      <c r="K16" s="7">
        <v>193645.43</v>
      </c>
      <c r="L16" s="7">
        <v>0</v>
      </c>
      <c r="M16" s="9" t="s">
        <v>22</v>
      </c>
    </row>
    <row r="17" spans="1:13" s="2" customFormat="1" ht="13.5">
      <c r="A17" s="7"/>
      <c r="B17" s="7"/>
      <c r="C17" s="7"/>
      <c r="D17" s="9"/>
      <c r="E17" s="11"/>
      <c r="F17" s="7"/>
      <c r="G17" s="9"/>
      <c r="H17" s="9" t="s">
        <v>53</v>
      </c>
      <c r="I17" s="9"/>
      <c r="J17" s="7" t="s">
        <v>55</v>
      </c>
      <c r="K17" s="7">
        <v>37239.51</v>
      </c>
      <c r="L17" s="7">
        <v>0</v>
      </c>
      <c r="M17" s="9"/>
    </row>
    <row r="18" spans="1:13" s="2" customFormat="1" ht="13.5">
      <c r="A18" s="7"/>
      <c r="B18" s="7"/>
      <c r="C18" s="7"/>
      <c r="D18" s="9"/>
      <c r="E18" s="11"/>
      <c r="F18" s="7"/>
      <c r="G18" s="9"/>
      <c r="H18" s="9" t="s">
        <v>53</v>
      </c>
      <c r="I18" s="9"/>
      <c r="J18" s="7" t="s">
        <v>29</v>
      </c>
      <c r="K18" s="7">
        <v>4841.13</v>
      </c>
      <c r="L18" s="7">
        <v>0</v>
      </c>
      <c r="M18" s="9"/>
    </row>
    <row r="19" spans="1:13" s="2" customFormat="1" ht="13.5">
      <c r="A19" s="7"/>
      <c r="B19" s="7"/>
      <c r="C19" s="7"/>
      <c r="D19" s="9"/>
      <c r="E19" s="11"/>
      <c r="F19" s="7"/>
      <c r="G19" s="9"/>
      <c r="H19" s="9" t="s">
        <v>53</v>
      </c>
      <c r="I19" s="9"/>
      <c r="J19" s="7" t="s">
        <v>42</v>
      </c>
      <c r="K19" s="7">
        <v>259.41</v>
      </c>
      <c r="L19" s="7">
        <v>0</v>
      </c>
      <c r="M19" s="9"/>
    </row>
    <row r="20" spans="1:13" s="2" customFormat="1" ht="13.5">
      <c r="A20" s="7"/>
      <c r="B20" s="7"/>
      <c r="C20" s="7"/>
      <c r="D20" s="9"/>
      <c r="E20" s="12"/>
      <c r="F20" s="7"/>
      <c r="G20" s="9"/>
      <c r="H20" s="9" t="s">
        <v>53</v>
      </c>
      <c r="I20" s="9"/>
      <c r="J20" s="7" t="s">
        <v>36</v>
      </c>
      <c r="K20" s="7">
        <v>48000</v>
      </c>
      <c r="L20" s="7">
        <v>0</v>
      </c>
      <c r="M20" s="9"/>
    </row>
    <row r="21" spans="1:13" ht="13.5">
      <c r="A21" s="13">
        <f>MAX($A$1:A20)+1</f>
        <v>7</v>
      </c>
      <c r="B21" s="14">
        <v>45391</v>
      </c>
      <c r="C21" s="13" t="s">
        <v>14</v>
      </c>
      <c r="D21" s="15" t="s">
        <v>56</v>
      </c>
      <c r="E21" s="27" t="s">
        <v>57</v>
      </c>
      <c r="F21" s="13" t="s">
        <v>58</v>
      </c>
      <c r="G21" s="15" t="s">
        <v>18</v>
      </c>
      <c r="H21" s="15" t="s">
        <v>59</v>
      </c>
      <c r="I21" s="15" t="s">
        <v>60</v>
      </c>
      <c r="J21" s="13" t="s">
        <v>28</v>
      </c>
      <c r="K21" s="13">
        <v>335636.89</v>
      </c>
      <c r="L21" s="13">
        <v>131744.56</v>
      </c>
      <c r="M21" s="15" t="s">
        <v>22</v>
      </c>
    </row>
    <row r="22" spans="1:13" ht="13.5">
      <c r="A22" s="13"/>
      <c r="B22" s="13"/>
      <c r="C22" s="13"/>
      <c r="D22" s="15"/>
      <c r="E22" s="17"/>
      <c r="F22" s="13"/>
      <c r="G22" s="15"/>
      <c r="H22" s="15" t="s">
        <v>59</v>
      </c>
      <c r="I22" s="15"/>
      <c r="J22" s="13" t="s">
        <v>29</v>
      </c>
      <c r="K22" s="13">
        <v>8390.91</v>
      </c>
      <c r="L22" s="13">
        <v>3293.61</v>
      </c>
      <c r="M22" s="15"/>
    </row>
    <row r="23" spans="1:13" ht="13.5">
      <c r="A23" s="13">
        <f>MAX($A$1:A22)+1</f>
        <v>8</v>
      </c>
      <c r="B23" s="14">
        <v>45391</v>
      </c>
      <c r="C23" s="13" t="s">
        <v>14</v>
      </c>
      <c r="D23" s="15" t="s">
        <v>61</v>
      </c>
      <c r="E23" s="16" t="s">
        <v>62</v>
      </c>
      <c r="F23" s="13" t="s">
        <v>63</v>
      </c>
      <c r="G23" s="15" t="s">
        <v>18</v>
      </c>
      <c r="H23" s="15" t="s">
        <v>64</v>
      </c>
      <c r="I23" s="15" t="s">
        <v>65</v>
      </c>
      <c r="J23" s="13" t="s">
        <v>28</v>
      </c>
      <c r="K23" s="13">
        <v>1899131.18</v>
      </c>
      <c r="L23" s="13">
        <v>0</v>
      </c>
      <c r="M23" s="15" t="s">
        <v>22</v>
      </c>
    </row>
    <row r="24" spans="1:13" ht="13.5">
      <c r="A24" s="13"/>
      <c r="B24" s="13"/>
      <c r="C24" s="13"/>
      <c r="D24" s="15"/>
      <c r="E24" s="18"/>
      <c r="F24" s="13"/>
      <c r="G24" s="15"/>
      <c r="H24" s="15" t="s">
        <v>64</v>
      </c>
      <c r="I24" s="15"/>
      <c r="J24" s="13" t="s">
        <v>21</v>
      </c>
      <c r="K24" s="13">
        <v>135.9</v>
      </c>
      <c r="L24" s="13">
        <v>135.9</v>
      </c>
      <c r="M24" s="15"/>
    </row>
    <row r="25" spans="1:13" ht="13.5">
      <c r="A25" s="13"/>
      <c r="B25" s="13"/>
      <c r="C25" s="13"/>
      <c r="D25" s="15"/>
      <c r="E25" s="17"/>
      <c r="F25" s="13"/>
      <c r="G25" s="15"/>
      <c r="H25" s="15" t="s">
        <v>64</v>
      </c>
      <c r="I25" s="15"/>
      <c r="J25" s="13" t="s">
        <v>29</v>
      </c>
      <c r="K25" s="13">
        <v>43463.44</v>
      </c>
      <c r="L25" s="13">
        <v>0</v>
      </c>
      <c r="M25" s="15"/>
    </row>
    <row r="26" spans="1:13" ht="54">
      <c r="A26" s="13">
        <f>MAX($A$1:A25)+1</f>
        <v>9</v>
      </c>
      <c r="B26" s="14">
        <v>45391</v>
      </c>
      <c r="C26" s="13" t="s">
        <v>14</v>
      </c>
      <c r="D26" s="15" t="s">
        <v>66</v>
      </c>
      <c r="E26" s="15" t="s">
        <v>67</v>
      </c>
      <c r="F26" s="13" t="s">
        <v>68</v>
      </c>
      <c r="G26" s="15" t="s">
        <v>18</v>
      </c>
      <c r="H26" s="15" t="s">
        <v>69</v>
      </c>
      <c r="I26" s="15" t="s">
        <v>70</v>
      </c>
      <c r="J26" s="13" t="s">
        <v>55</v>
      </c>
      <c r="K26" s="13">
        <v>664558.17</v>
      </c>
      <c r="L26" s="13">
        <v>0</v>
      </c>
      <c r="M26" s="15" t="s">
        <v>22</v>
      </c>
    </row>
    <row r="27" spans="1:13" ht="16.5" customHeight="1">
      <c r="A27" s="13">
        <f>MAX($A$1:A26)+1</f>
        <v>10</v>
      </c>
      <c r="B27" s="14">
        <v>45391</v>
      </c>
      <c r="C27" s="13" t="s">
        <v>14</v>
      </c>
      <c r="D27" s="15" t="s">
        <v>71</v>
      </c>
      <c r="E27" s="16" t="s">
        <v>72</v>
      </c>
      <c r="F27" s="13" t="s">
        <v>73</v>
      </c>
      <c r="G27" s="15" t="s">
        <v>18</v>
      </c>
      <c r="H27" s="15" t="s">
        <v>74</v>
      </c>
      <c r="I27" s="15" t="s">
        <v>75</v>
      </c>
      <c r="J27" s="13" t="s">
        <v>35</v>
      </c>
      <c r="K27" s="13">
        <v>35096.44</v>
      </c>
      <c r="L27" s="13">
        <v>0</v>
      </c>
      <c r="M27" s="15" t="s">
        <v>22</v>
      </c>
    </row>
    <row r="28" spans="1:13" ht="27" customHeight="1">
      <c r="A28" s="13"/>
      <c r="B28" s="13"/>
      <c r="C28" s="13"/>
      <c r="D28" s="15"/>
      <c r="E28" s="17"/>
      <c r="F28" s="13"/>
      <c r="G28" s="15"/>
      <c r="H28" s="15" t="s">
        <v>74</v>
      </c>
      <c r="I28" s="15"/>
      <c r="J28" s="13" t="s">
        <v>36</v>
      </c>
      <c r="K28" s="13">
        <v>999998.11</v>
      </c>
      <c r="L28" s="13">
        <v>0</v>
      </c>
      <c r="M28" s="15"/>
    </row>
    <row r="29" spans="1:13" ht="13.5">
      <c r="A29" s="13">
        <f>MAX($A$1:A28)+1</f>
        <v>11</v>
      </c>
      <c r="B29" s="14">
        <v>45391</v>
      </c>
      <c r="C29" s="13" t="s">
        <v>14</v>
      </c>
      <c r="D29" s="15" t="s">
        <v>76</v>
      </c>
      <c r="E29" s="16" t="s">
        <v>77</v>
      </c>
      <c r="F29" s="13" t="s">
        <v>78</v>
      </c>
      <c r="G29" s="15" t="s">
        <v>18</v>
      </c>
      <c r="H29" s="15" t="s">
        <v>79</v>
      </c>
      <c r="I29" s="15" t="s">
        <v>80</v>
      </c>
      <c r="J29" s="13" t="s">
        <v>28</v>
      </c>
      <c r="K29" s="13">
        <v>185465.62</v>
      </c>
      <c r="L29" s="13">
        <v>23300.97</v>
      </c>
      <c r="M29" s="15" t="s">
        <v>22</v>
      </c>
    </row>
    <row r="30" spans="1:13" ht="16.5" customHeight="1">
      <c r="A30" s="13"/>
      <c r="B30" s="13"/>
      <c r="C30" s="13"/>
      <c r="D30" s="15"/>
      <c r="E30" s="18"/>
      <c r="F30" s="13"/>
      <c r="G30" s="15"/>
      <c r="H30" s="15" t="s">
        <v>79</v>
      </c>
      <c r="I30" s="15"/>
      <c r="J30" s="13" t="s">
        <v>21</v>
      </c>
      <c r="K30" s="13">
        <v>68131.8</v>
      </c>
      <c r="L30" s="13">
        <v>0</v>
      </c>
      <c r="M30" s="15"/>
    </row>
    <row r="31" spans="1:13" ht="21" customHeight="1">
      <c r="A31" s="13"/>
      <c r="B31" s="13"/>
      <c r="C31" s="13"/>
      <c r="D31" s="15"/>
      <c r="E31" s="18"/>
      <c r="F31" s="13"/>
      <c r="G31" s="15"/>
      <c r="H31" s="15" t="s">
        <v>79</v>
      </c>
      <c r="I31" s="15"/>
      <c r="J31" s="13" t="s">
        <v>29</v>
      </c>
      <c r="K31" s="13">
        <v>582.52</v>
      </c>
      <c r="L31" s="13">
        <v>582.52</v>
      </c>
      <c r="M31" s="15"/>
    </row>
    <row r="32" spans="1:13" ht="15" customHeight="1">
      <c r="A32" s="13"/>
      <c r="B32" s="13"/>
      <c r="C32" s="13"/>
      <c r="D32" s="15"/>
      <c r="E32" s="18"/>
      <c r="F32" s="13"/>
      <c r="G32" s="15"/>
      <c r="H32" s="15" t="s">
        <v>79</v>
      </c>
      <c r="I32" s="15"/>
      <c r="J32" s="13" t="s">
        <v>36</v>
      </c>
      <c r="K32" s="13">
        <v>51268.96</v>
      </c>
      <c r="L32" s="13">
        <v>0</v>
      </c>
      <c r="M32" s="15"/>
    </row>
    <row r="33" spans="1:13" ht="13.5">
      <c r="A33" s="13"/>
      <c r="B33" s="13"/>
      <c r="C33" s="13"/>
      <c r="D33" s="15"/>
      <c r="E33" s="17"/>
      <c r="F33" s="13"/>
      <c r="G33" s="15"/>
      <c r="H33" s="15" t="s">
        <v>79</v>
      </c>
      <c r="I33" s="15"/>
      <c r="J33" s="13" t="s">
        <v>81</v>
      </c>
      <c r="K33" s="13">
        <v>2160</v>
      </c>
      <c r="L33" s="13">
        <v>2160</v>
      </c>
      <c r="M33" s="15"/>
    </row>
    <row r="34" spans="1:13" ht="13.5">
      <c r="A34" s="13">
        <f>MAX($A$1:A33)+1</f>
        <v>12</v>
      </c>
      <c r="B34" s="14">
        <v>45391</v>
      </c>
      <c r="C34" s="13" t="s">
        <v>14</v>
      </c>
      <c r="D34" s="15" t="s">
        <v>82</v>
      </c>
      <c r="E34" s="27" t="s">
        <v>83</v>
      </c>
      <c r="F34" s="13" t="s">
        <v>84</v>
      </c>
      <c r="G34" s="15" t="s">
        <v>18</v>
      </c>
      <c r="H34" s="15" t="s">
        <v>85</v>
      </c>
      <c r="I34" s="15" t="s">
        <v>86</v>
      </c>
      <c r="J34" s="13" t="s">
        <v>35</v>
      </c>
      <c r="K34" s="13">
        <v>75554.88</v>
      </c>
      <c r="L34" s="13">
        <v>0</v>
      </c>
      <c r="M34" s="15" t="s">
        <v>22</v>
      </c>
    </row>
    <row r="35" spans="1:13" ht="13.5">
      <c r="A35" s="13"/>
      <c r="B35" s="13"/>
      <c r="C35" s="13"/>
      <c r="D35" s="15"/>
      <c r="E35" s="17"/>
      <c r="F35" s="13"/>
      <c r="G35" s="15"/>
      <c r="H35" s="15" t="s">
        <v>85</v>
      </c>
      <c r="I35" s="15"/>
      <c r="J35" s="13" t="s">
        <v>36</v>
      </c>
      <c r="K35" s="13">
        <v>206579.44</v>
      </c>
      <c r="L35" s="13">
        <v>0</v>
      </c>
      <c r="M35" s="15"/>
    </row>
    <row r="36" spans="1:13" ht="54">
      <c r="A36" s="13">
        <f>MAX($A$1:A35)+1</f>
        <v>13</v>
      </c>
      <c r="B36" s="14">
        <v>45391</v>
      </c>
      <c r="C36" s="13" t="s">
        <v>14</v>
      </c>
      <c r="D36" s="15" t="s">
        <v>87</v>
      </c>
      <c r="E36" s="15" t="s">
        <v>88</v>
      </c>
      <c r="F36" s="13" t="s">
        <v>89</v>
      </c>
      <c r="G36" s="15" t="s">
        <v>18</v>
      </c>
      <c r="H36" s="15" t="s">
        <v>90</v>
      </c>
      <c r="I36" s="15" t="s">
        <v>91</v>
      </c>
      <c r="J36" s="13" t="s">
        <v>36</v>
      </c>
      <c r="K36" s="13">
        <v>1319739.01</v>
      </c>
      <c r="L36" s="13">
        <v>0</v>
      </c>
      <c r="M36" s="15" t="s">
        <v>22</v>
      </c>
    </row>
    <row r="37" spans="1:13" ht="13.5">
      <c r="A37" s="13">
        <f>MAX($A$1:A36)+1</f>
        <v>14</v>
      </c>
      <c r="B37" s="14">
        <v>45391</v>
      </c>
      <c r="C37" s="13" t="s">
        <v>14</v>
      </c>
      <c r="D37" s="15" t="s">
        <v>92</v>
      </c>
      <c r="E37" s="16" t="s">
        <v>93</v>
      </c>
      <c r="F37" s="13" t="s">
        <v>94</v>
      </c>
      <c r="G37" s="15" t="s">
        <v>18</v>
      </c>
      <c r="H37" s="15" t="s">
        <v>95</v>
      </c>
      <c r="I37" s="15" t="s">
        <v>96</v>
      </c>
      <c r="J37" s="13" t="s">
        <v>35</v>
      </c>
      <c r="K37" s="13">
        <v>43625.39</v>
      </c>
      <c r="L37" s="13">
        <v>0</v>
      </c>
      <c r="M37" s="15" t="s">
        <v>22</v>
      </c>
    </row>
    <row r="38" spans="1:13" ht="13.5">
      <c r="A38" s="13"/>
      <c r="B38" s="13"/>
      <c r="C38" s="13"/>
      <c r="D38" s="15"/>
      <c r="E38" s="17"/>
      <c r="F38" s="13"/>
      <c r="G38" s="15"/>
      <c r="H38" s="15" t="s">
        <v>95</v>
      </c>
      <c r="I38" s="15"/>
      <c r="J38" s="13" t="s">
        <v>36</v>
      </c>
      <c r="K38" s="13">
        <v>17365</v>
      </c>
      <c r="L38" s="13">
        <v>0</v>
      </c>
      <c r="M38" s="15"/>
    </row>
    <row r="39" spans="1:13" ht="13.5">
      <c r="A39" s="13">
        <f>MAX($A$1:A38)+1</f>
        <v>15</v>
      </c>
      <c r="B39" s="14">
        <v>45391</v>
      </c>
      <c r="C39" s="13" t="s">
        <v>14</v>
      </c>
      <c r="D39" s="15" t="s">
        <v>97</v>
      </c>
      <c r="E39" s="16" t="s">
        <v>98</v>
      </c>
      <c r="F39" s="13" t="s">
        <v>99</v>
      </c>
      <c r="G39" s="15" t="s">
        <v>18</v>
      </c>
      <c r="H39" s="15" t="s">
        <v>100</v>
      </c>
      <c r="I39" s="15" t="s">
        <v>101</v>
      </c>
      <c r="J39" s="13" t="s">
        <v>42</v>
      </c>
      <c r="K39" s="13">
        <v>120</v>
      </c>
      <c r="L39" s="13">
        <v>0</v>
      </c>
      <c r="M39" s="15" t="s">
        <v>22</v>
      </c>
    </row>
    <row r="40" spans="1:13" ht="13.5">
      <c r="A40" s="13"/>
      <c r="B40" s="13"/>
      <c r="C40" s="13"/>
      <c r="D40" s="15"/>
      <c r="E40" s="18"/>
      <c r="F40" s="13" t="s">
        <v>99</v>
      </c>
      <c r="G40" s="15" t="s">
        <v>43</v>
      </c>
      <c r="H40" s="15" t="s">
        <v>100</v>
      </c>
      <c r="I40" s="15" t="s">
        <v>101</v>
      </c>
      <c r="J40" s="13" t="s">
        <v>28</v>
      </c>
      <c r="K40" s="13">
        <v>109936.62</v>
      </c>
      <c r="L40" s="13">
        <v>0</v>
      </c>
      <c r="M40" s="15"/>
    </row>
    <row r="41" spans="1:13" ht="13.5">
      <c r="A41" s="13"/>
      <c r="B41" s="13"/>
      <c r="C41" s="13"/>
      <c r="D41" s="15"/>
      <c r="E41" s="18"/>
      <c r="F41" s="13"/>
      <c r="G41" s="15"/>
      <c r="H41" s="15" t="s">
        <v>100</v>
      </c>
      <c r="I41" s="15"/>
      <c r="J41" s="13" t="s">
        <v>21</v>
      </c>
      <c r="K41" s="13">
        <v>55004.27</v>
      </c>
      <c r="L41" s="13">
        <v>0</v>
      </c>
      <c r="M41" s="15"/>
    </row>
    <row r="42" spans="1:13" ht="13.5">
      <c r="A42" s="13"/>
      <c r="B42" s="13"/>
      <c r="C42" s="13"/>
      <c r="D42" s="15"/>
      <c r="E42" s="18"/>
      <c r="F42" s="13"/>
      <c r="G42" s="15"/>
      <c r="H42" s="15" t="s">
        <v>100</v>
      </c>
      <c r="I42" s="15"/>
      <c r="J42" s="13" t="s">
        <v>29</v>
      </c>
      <c r="K42" s="13">
        <v>2266.15</v>
      </c>
      <c r="L42" s="13">
        <v>0</v>
      </c>
      <c r="M42" s="15"/>
    </row>
    <row r="43" spans="1:13" ht="13.5">
      <c r="A43" s="13"/>
      <c r="B43" s="13"/>
      <c r="C43" s="13"/>
      <c r="D43" s="15"/>
      <c r="E43" s="17"/>
      <c r="F43" s="13"/>
      <c r="G43" s="15"/>
      <c r="H43" s="15" t="s">
        <v>100</v>
      </c>
      <c r="I43" s="15"/>
      <c r="J43" s="13" t="s">
        <v>42</v>
      </c>
      <c r="K43" s="13">
        <v>529.2</v>
      </c>
      <c r="L43" s="13">
        <v>0</v>
      </c>
      <c r="M43" s="15"/>
    </row>
    <row r="44" spans="1:13" ht="13.5">
      <c r="A44" s="13">
        <f>MAX($A$1:A43)+1</f>
        <v>16</v>
      </c>
      <c r="B44" s="14">
        <v>45391</v>
      </c>
      <c r="C44" s="13" t="s">
        <v>14</v>
      </c>
      <c r="D44" s="15" t="s">
        <v>102</v>
      </c>
      <c r="E44" s="16" t="s">
        <v>103</v>
      </c>
      <c r="F44" s="13" t="s">
        <v>104</v>
      </c>
      <c r="G44" s="15" t="s">
        <v>18</v>
      </c>
      <c r="H44" s="15" t="s">
        <v>105</v>
      </c>
      <c r="I44" s="15" t="s">
        <v>106</v>
      </c>
      <c r="J44" s="13" t="s">
        <v>28</v>
      </c>
      <c r="K44" s="13">
        <v>47883.89</v>
      </c>
      <c r="L44" s="13">
        <v>17980.29</v>
      </c>
      <c r="M44" s="15" t="s">
        <v>22</v>
      </c>
    </row>
    <row r="45" spans="1:13" ht="13.5">
      <c r="A45" s="13"/>
      <c r="B45" s="13"/>
      <c r="C45" s="13"/>
      <c r="D45" s="15"/>
      <c r="E45" s="18"/>
      <c r="F45" s="13"/>
      <c r="G45" s="15"/>
      <c r="H45" s="15" t="s">
        <v>105</v>
      </c>
      <c r="I45" s="15"/>
      <c r="J45" s="13" t="s">
        <v>21</v>
      </c>
      <c r="K45" s="13">
        <v>21923.09</v>
      </c>
      <c r="L45" s="13">
        <v>0</v>
      </c>
      <c r="M45" s="15"/>
    </row>
    <row r="46" spans="1:13" ht="13.5">
      <c r="A46" s="13"/>
      <c r="B46" s="13"/>
      <c r="C46" s="13"/>
      <c r="D46" s="15"/>
      <c r="E46" s="18"/>
      <c r="F46" s="13"/>
      <c r="G46" s="15"/>
      <c r="H46" s="15" t="s">
        <v>105</v>
      </c>
      <c r="I46" s="15"/>
      <c r="J46" s="13" t="s">
        <v>29</v>
      </c>
      <c r="K46" s="13">
        <v>694.03</v>
      </c>
      <c r="L46" s="13">
        <v>449.5</v>
      </c>
      <c r="M46" s="15"/>
    </row>
    <row r="47" spans="1:13" ht="13.5">
      <c r="A47" s="13"/>
      <c r="B47" s="13"/>
      <c r="C47" s="13"/>
      <c r="D47" s="15"/>
      <c r="E47" s="17"/>
      <c r="F47" s="13"/>
      <c r="G47" s="15"/>
      <c r="H47" s="15" t="s">
        <v>105</v>
      </c>
      <c r="I47" s="15"/>
      <c r="J47" s="13" t="s">
        <v>42</v>
      </c>
      <c r="K47" s="13">
        <v>208.68</v>
      </c>
      <c r="L47" s="13">
        <v>105.47</v>
      </c>
      <c r="M47" s="15"/>
    </row>
    <row r="48" spans="1:13" ht="13.5">
      <c r="A48" s="13">
        <f>MAX($A$1:A47)+1</f>
        <v>17</v>
      </c>
      <c r="B48" s="14">
        <v>45391</v>
      </c>
      <c r="C48" s="13" t="s">
        <v>14</v>
      </c>
      <c r="D48" s="15" t="s">
        <v>107</v>
      </c>
      <c r="E48" s="27" t="s">
        <v>108</v>
      </c>
      <c r="F48" s="13" t="s">
        <v>109</v>
      </c>
      <c r="G48" s="15" t="s">
        <v>18</v>
      </c>
      <c r="H48" s="15" t="s">
        <v>110</v>
      </c>
      <c r="I48" s="15" t="s">
        <v>111</v>
      </c>
      <c r="J48" s="13" t="s">
        <v>28</v>
      </c>
      <c r="K48" s="13">
        <v>95497.74</v>
      </c>
      <c r="L48" s="13">
        <v>0</v>
      </c>
      <c r="M48" s="15" t="s">
        <v>22</v>
      </c>
    </row>
    <row r="49" spans="1:13" ht="13.5">
      <c r="A49" s="13"/>
      <c r="B49" s="13"/>
      <c r="C49" s="13"/>
      <c r="D49" s="15"/>
      <c r="E49" s="17"/>
      <c r="F49" s="13"/>
      <c r="G49" s="15"/>
      <c r="H49" s="15" t="s">
        <v>110</v>
      </c>
      <c r="I49" s="15"/>
      <c r="J49" s="13" t="s">
        <v>42</v>
      </c>
      <c r="K49" s="13">
        <v>42.84</v>
      </c>
      <c r="L49" s="13">
        <v>0</v>
      </c>
      <c r="M49" s="15"/>
    </row>
    <row r="50" spans="1:13" ht="40.5">
      <c r="A50" s="13">
        <f>MAX($A$1:A49)+1</f>
        <v>18</v>
      </c>
      <c r="B50" s="14">
        <v>45391</v>
      </c>
      <c r="C50" s="13" t="s">
        <v>14</v>
      </c>
      <c r="D50" s="15" t="s">
        <v>112</v>
      </c>
      <c r="E50" s="15" t="s">
        <v>113</v>
      </c>
      <c r="F50" s="13" t="s">
        <v>114</v>
      </c>
      <c r="G50" s="15" t="s">
        <v>18</v>
      </c>
      <c r="H50" s="15" t="s">
        <v>115</v>
      </c>
      <c r="I50" s="15" t="s">
        <v>116</v>
      </c>
      <c r="J50" s="13" t="s">
        <v>36</v>
      </c>
      <c r="K50" s="13">
        <v>134960.12</v>
      </c>
      <c r="L50" s="13">
        <v>0</v>
      </c>
      <c r="M50" s="15" t="s">
        <v>22</v>
      </c>
    </row>
    <row r="51" spans="1:13" ht="54">
      <c r="A51" s="13">
        <f>MAX($A$1:A50)+1</f>
        <v>19</v>
      </c>
      <c r="B51" s="14">
        <v>45391</v>
      </c>
      <c r="C51" s="13" t="s">
        <v>14</v>
      </c>
      <c r="D51" s="15" t="s">
        <v>117</v>
      </c>
      <c r="E51" s="28" t="s">
        <v>118</v>
      </c>
      <c r="F51" s="13" t="s">
        <v>119</v>
      </c>
      <c r="G51" s="15" t="s">
        <v>18</v>
      </c>
      <c r="H51" s="15" t="s">
        <v>120</v>
      </c>
      <c r="I51" s="15" t="s">
        <v>121</v>
      </c>
      <c r="J51" s="13" t="s">
        <v>36</v>
      </c>
      <c r="K51" s="13">
        <v>509132.33</v>
      </c>
      <c r="L51" s="13">
        <v>0</v>
      </c>
      <c r="M51" s="15" t="s">
        <v>22</v>
      </c>
    </row>
    <row r="52" spans="1:13" ht="13.5">
      <c r="A52" s="13">
        <f>MAX($A$1:A51)+1</f>
        <v>20</v>
      </c>
      <c r="B52" s="14">
        <v>45391</v>
      </c>
      <c r="C52" s="13" t="s">
        <v>14</v>
      </c>
      <c r="D52" s="15" t="s">
        <v>122</v>
      </c>
      <c r="E52" s="16" t="s">
        <v>123</v>
      </c>
      <c r="F52" s="13" t="s">
        <v>124</v>
      </c>
      <c r="G52" s="15" t="s">
        <v>18</v>
      </c>
      <c r="H52" s="15" t="s">
        <v>125</v>
      </c>
      <c r="I52" s="15" t="s">
        <v>126</v>
      </c>
      <c r="J52" s="13" t="s">
        <v>35</v>
      </c>
      <c r="K52" s="13">
        <v>4706.94</v>
      </c>
      <c r="L52" s="13">
        <v>0</v>
      </c>
      <c r="M52" s="15" t="s">
        <v>22</v>
      </c>
    </row>
    <row r="53" spans="1:13" ht="13.5">
      <c r="A53" s="13"/>
      <c r="B53" s="13"/>
      <c r="C53" s="13"/>
      <c r="D53" s="15"/>
      <c r="E53" s="17"/>
      <c r="F53" s="13"/>
      <c r="G53" s="15"/>
      <c r="H53" s="15" t="s">
        <v>125</v>
      </c>
      <c r="I53" s="15"/>
      <c r="J53" s="13" t="s">
        <v>36</v>
      </c>
      <c r="K53" s="13">
        <v>22395</v>
      </c>
      <c r="L53" s="13">
        <v>0</v>
      </c>
      <c r="M53" s="15"/>
    </row>
    <row r="54" spans="1:13" ht="13.5">
      <c r="A54" s="13">
        <f>MAX($A$1:A53)+1</f>
        <v>21</v>
      </c>
      <c r="B54" s="14">
        <v>45391</v>
      </c>
      <c r="C54" s="13" t="s">
        <v>14</v>
      </c>
      <c r="D54" s="15" t="s">
        <v>127</v>
      </c>
      <c r="E54" s="27" t="s">
        <v>128</v>
      </c>
      <c r="F54" s="13" t="s">
        <v>129</v>
      </c>
      <c r="G54" s="15" t="s">
        <v>18</v>
      </c>
      <c r="H54" s="15" t="s">
        <v>130</v>
      </c>
      <c r="I54" s="15" t="s">
        <v>131</v>
      </c>
      <c r="J54" s="13" t="s">
        <v>21</v>
      </c>
      <c r="K54" s="13">
        <v>2584.94</v>
      </c>
      <c r="L54" s="13">
        <v>2584.94</v>
      </c>
      <c r="M54" s="15" t="s">
        <v>22</v>
      </c>
    </row>
    <row r="55" spans="1:13" ht="13.5">
      <c r="A55" s="13"/>
      <c r="B55" s="13"/>
      <c r="C55" s="13"/>
      <c r="D55" s="15"/>
      <c r="E55" s="18"/>
      <c r="F55" s="13"/>
      <c r="G55" s="15"/>
      <c r="H55" s="15" t="s">
        <v>130</v>
      </c>
      <c r="I55" s="15"/>
      <c r="J55" s="13" t="s">
        <v>35</v>
      </c>
      <c r="K55" s="13">
        <v>109872</v>
      </c>
      <c r="L55" s="13">
        <v>0</v>
      </c>
      <c r="M55" s="15"/>
    </row>
    <row r="56" spans="1:13" ht="13.5">
      <c r="A56" s="13"/>
      <c r="B56" s="13"/>
      <c r="C56" s="13"/>
      <c r="D56" s="15"/>
      <c r="E56" s="17"/>
      <c r="F56" s="13"/>
      <c r="G56" s="15"/>
      <c r="H56" s="15" t="s">
        <v>130</v>
      </c>
      <c r="I56" s="15"/>
      <c r="J56" s="13" t="s">
        <v>36</v>
      </c>
      <c r="K56" s="13">
        <v>78803</v>
      </c>
      <c r="L56" s="13">
        <v>0</v>
      </c>
      <c r="M56" s="15"/>
    </row>
    <row r="57" spans="1:13" ht="13.5">
      <c r="A57" s="13">
        <f>MAX($A$1:A56)+1</f>
        <v>22</v>
      </c>
      <c r="B57" s="14">
        <v>45391</v>
      </c>
      <c r="C57" s="13" t="s">
        <v>14</v>
      </c>
      <c r="D57" s="15" t="s">
        <v>132</v>
      </c>
      <c r="E57" s="27" t="s">
        <v>133</v>
      </c>
      <c r="F57" s="13" t="s">
        <v>134</v>
      </c>
      <c r="G57" s="15" t="s">
        <v>18</v>
      </c>
      <c r="H57" s="15" t="s">
        <v>135</v>
      </c>
      <c r="I57" s="15" t="s">
        <v>136</v>
      </c>
      <c r="J57" s="13" t="s">
        <v>35</v>
      </c>
      <c r="K57" s="13">
        <v>20223.55</v>
      </c>
      <c r="L57" s="13">
        <v>0</v>
      </c>
      <c r="M57" s="15" t="s">
        <v>22</v>
      </c>
    </row>
    <row r="58" spans="1:13" ht="13.5">
      <c r="A58" s="13"/>
      <c r="B58" s="13"/>
      <c r="C58" s="13"/>
      <c r="D58" s="15"/>
      <c r="E58" s="17"/>
      <c r="F58" s="13"/>
      <c r="G58" s="15"/>
      <c r="H58" s="15" t="s">
        <v>135</v>
      </c>
      <c r="I58" s="15"/>
      <c r="J58" s="13" t="s">
        <v>36</v>
      </c>
      <c r="K58" s="13">
        <v>1432186.55</v>
      </c>
      <c r="L58" s="13">
        <v>0</v>
      </c>
      <c r="M58" s="15"/>
    </row>
    <row r="59" spans="1:13" ht="54">
      <c r="A59" s="13">
        <f>MAX($A$1:A58)+1</f>
        <v>23</v>
      </c>
      <c r="B59" s="14">
        <v>45391</v>
      </c>
      <c r="C59" s="13" t="s">
        <v>14</v>
      </c>
      <c r="D59" s="15" t="s">
        <v>137</v>
      </c>
      <c r="E59" s="15" t="s">
        <v>138</v>
      </c>
      <c r="F59" s="13" t="s">
        <v>139</v>
      </c>
      <c r="G59" s="15" t="s">
        <v>18</v>
      </c>
      <c r="H59" s="15" t="s">
        <v>140</v>
      </c>
      <c r="I59" s="15" t="s">
        <v>141</v>
      </c>
      <c r="J59" s="13" t="s">
        <v>21</v>
      </c>
      <c r="K59" s="13">
        <v>25275.36</v>
      </c>
      <c r="L59" s="13">
        <v>25275.36</v>
      </c>
      <c r="M59" s="15" t="s">
        <v>22</v>
      </c>
    </row>
    <row r="60" spans="1:13" ht="40.5">
      <c r="A60" s="13">
        <f>MAX($A$1:A59)+1</f>
        <v>24</v>
      </c>
      <c r="B60" s="14">
        <v>45391</v>
      </c>
      <c r="C60" s="13" t="s">
        <v>14</v>
      </c>
      <c r="D60" s="15" t="s">
        <v>142</v>
      </c>
      <c r="E60" s="15" t="s">
        <v>143</v>
      </c>
      <c r="F60" s="13" t="s">
        <v>144</v>
      </c>
      <c r="G60" s="15" t="s">
        <v>18</v>
      </c>
      <c r="H60" s="15" t="s">
        <v>145</v>
      </c>
      <c r="I60" s="15" t="s">
        <v>146</v>
      </c>
      <c r="J60" s="13" t="s">
        <v>36</v>
      </c>
      <c r="K60" s="13">
        <v>675</v>
      </c>
      <c r="L60" s="13">
        <v>675</v>
      </c>
      <c r="M60" s="15" t="s">
        <v>22</v>
      </c>
    </row>
    <row r="61" spans="1:13" ht="13.5">
      <c r="A61" s="13">
        <f>MAX($A$1:A60)+1</f>
        <v>25</v>
      </c>
      <c r="B61" s="14">
        <v>45391</v>
      </c>
      <c r="C61" s="13" t="s">
        <v>14</v>
      </c>
      <c r="D61" s="15" t="s">
        <v>147</v>
      </c>
      <c r="E61" s="16" t="s">
        <v>148</v>
      </c>
      <c r="F61" s="13" t="s">
        <v>149</v>
      </c>
      <c r="G61" s="15" t="s">
        <v>18</v>
      </c>
      <c r="H61" s="15" t="s">
        <v>150</v>
      </c>
      <c r="I61" s="15" t="s">
        <v>151</v>
      </c>
      <c r="J61" s="13" t="s">
        <v>28</v>
      </c>
      <c r="K61" s="13">
        <v>203861.7</v>
      </c>
      <c r="L61" s="13">
        <v>38461.24</v>
      </c>
      <c r="M61" s="15" t="s">
        <v>22</v>
      </c>
    </row>
    <row r="62" spans="1:13" ht="13.5">
      <c r="A62" s="13"/>
      <c r="B62" s="13"/>
      <c r="C62" s="13"/>
      <c r="D62" s="15"/>
      <c r="E62" s="18"/>
      <c r="F62" s="13"/>
      <c r="G62" s="15"/>
      <c r="H62" s="15" t="s">
        <v>150</v>
      </c>
      <c r="I62" s="15"/>
      <c r="J62" s="13" t="s">
        <v>55</v>
      </c>
      <c r="K62" s="13">
        <v>198338.4</v>
      </c>
      <c r="L62" s="13">
        <v>38461.24</v>
      </c>
      <c r="M62" s="15"/>
    </row>
    <row r="63" spans="1:13" ht="13.5">
      <c r="A63" s="13"/>
      <c r="B63" s="13"/>
      <c r="C63" s="13"/>
      <c r="D63" s="15"/>
      <c r="E63" s="18"/>
      <c r="F63" s="13"/>
      <c r="G63" s="15"/>
      <c r="H63" s="15" t="s">
        <v>150</v>
      </c>
      <c r="I63" s="15"/>
      <c r="J63" s="13" t="s">
        <v>29</v>
      </c>
      <c r="K63" s="13">
        <v>1923.06</v>
      </c>
      <c r="L63" s="13">
        <v>1923.06</v>
      </c>
      <c r="M63" s="15"/>
    </row>
    <row r="64" spans="1:13" ht="13.5">
      <c r="A64" s="13"/>
      <c r="B64" s="13"/>
      <c r="C64" s="13"/>
      <c r="D64" s="15"/>
      <c r="E64" s="18"/>
      <c r="F64" s="13"/>
      <c r="G64" s="15"/>
      <c r="H64" s="15" t="s">
        <v>150</v>
      </c>
      <c r="I64" s="15"/>
      <c r="J64" s="13" t="s">
        <v>35</v>
      </c>
      <c r="K64" s="13">
        <v>66396.08</v>
      </c>
      <c r="L64" s="13">
        <v>0</v>
      </c>
      <c r="M64" s="15"/>
    </row>
    <row r="65" spans="1:13" ht="13.5">
      <c r="A65" s="13"/>
      <c r="B65" s="13"/>
      <c r="C65" s="13"/>
      <c r="D65" s="15"/>
      <c r="E65" s="18"/>
      <c r="F65" s="13"/>
      <c r="G65" s="15"/>
      <c r="H65" s="15" t="s">
        <v>150</v>
      </c>
      <c r="I65" s="15"/>
      <c r="J65" s="13" t="s">
        <v>42</v>
      </c>
      <c r="K65" s="13">
        <v>429.83</v>
      </c>
      <c r="L65" s="13">
        <v>429.83</v>
      </c>
      <c r="M65" s="15"/>
    </row>
    <row r="66" spans="1:13" ht="13.5">
      <c r="A66" s="13"/>
      <c r="B66" s="13"/>
      <c r="C66" s="13"/>
      <c r="D66" s="15"/>
      <c r="E66" s="17"/>
      <c r="F66" s="13"/>
      <c r="G66" s="15"/>
      <c r="H66" s="15" t="s">
        <v>150</v>
      </c>
      <c r="I66" s="15"/>
      <c r="J66" s="13" t="s">
        <v>36</v>
      </c>
      <c r="K66" s="13">
        <v>1176948</v>
      </c>
      <c r="L66" s="13">
        <v>0</v>
      </c>
      <c r="M66" s="15"/>
    </row>
    <row r="67" spans="1:13" ht="13.5">
      <c r="A67" s="13">
        <f>MAX($A$1:A66)+1</f>
        <v>26</v>
      </c>
      <c r="B67" s="14">
        <v>45391</v>
      </c>
      <c r="C67" s="13" t="s">
        <v>14</v>
      </c>
      <c r="D67" s="15" t="s">
        <v>152</v>
      </c>
      <c r="E67" s="27" t="s">
        <v>153</v>
      </c>
      <c r="F67" s="13" t="s">
        <v>154</v>
      </c>
      <c r="G67" s="15" t="s">
        <v>18</v>
      </c>
      <c r="H67" s="15" t="s">
        <v>155</v>
      </c>
      <c r="I67" s="15" t="s">
        <v>156</v>
      </c>
      <c r="J67" s="13" t="s">
        <v>28</v>
      </c>
      <c r="K67" s="13">
        <v>1114799.29</v>
      </c>
      <c r="L67" s="13">
        <v>0</v>
      </c>
      <c r="M67" s="15" t="s">
        <v>22</v>
      </c>
    </row>
    <row r="68" spans="1:13" ht="13.5">
      <c r="A68" s="13"/>
      <c r="B68" s="13"/>
      <c r="C68" s="13"/>
      <c r="D68" s="15"/>
      <c r="E68" s="17"/>
      <c r="F68" s="13"/>
      <c r="G68" s="15"/>
      <c r="H68" s="15" t="s">
        <v>155</v>
      </c>
      <c r="I68" s="15"/>
      <c r="J68" s="13" t="s">
        <v>29</v>
      </c>
      <c r="K68" s="13">
        <v>31872.26</v>
      </c>
      <c r="L68" s="13">
        <v>0</v>
      </c>
      <c r="M68" s="15"/>
    </row>
    <row r="69" spans="1:13" ht="40.5">
      <c r="A69" s="13">
        <f>MAX($A$1:A68)+1</f>
        <v>27</v>
      </c>
      <c r="B69" s="14">
        <v>45391</v>
      </c>
      <c r="C69" s="13" t="s">
        <v>14</v>
      </c>
      <c r="D69" s="15" t="s">
        <v>157</v>
      </c>
      <c r="E69" s="15" t="s">
        <v>158</v>
      </c>
      <c r="F69" s="13" t="s">
        <v>159</v>
      </c>
      <c r="G69" s="15" t="s">
        <v>18</v>
      </c>
      <c r="H69" s="15" t="s">
        <v>160</v>
      </c>
      <c r="I69" s="15" t="s">
        <v>161</v>
      </c>
      <c r="J69" s="13" t="s">
        <v>36</v>
      </c>
      <c r="K69" s="13">
        <v>171000</v>
      </c>
      <c r="L69" s="13">
        <v>0</v>
      </c>
      <c r="M69" s="15" t="s">
        <v>22</v>
      </c>
    </row>
    <row r="70" spans="1:13" s="3" customFormat="1" ht="13.5">
      <c r="A70" s="19">
        <f>MAX($A$1:A69)+1</f>
        <v>28</v>
      </c>
      <c r="B70" s="20">
        <v>45391</v>
      </c>
      <c r="C70" s="19" t="s">
        <v>14</v>
      </c>
      <c r="D70" s="21" t="s">
        <v>162</v>
      </c>
      <c r="E70" s="22" t="s">
        <v>163</v>
      </c>
      <c r="F70" s="19" t="s">
        <v>164</v>
      </c>
      <c r="G70" s="21" t="s">
        <v>18</v>
      </c>
      <c r="H70" s="21" t="s">
        <v>165</v>
      </c>
      <c r="I70" s="21" t="s">
        <v>166</v>
      </c>
      <c r="J70" s="19" t="s">
        <v>21</v>
      </c>
      <c r="K70" s="19">
        <v>638.15</v>
      </c>
      <c r="L70" s="19">
        <v>638.15</v>
      </c>
      <c r="M70" s="21" t="s">
        <v>22</v>
      </c>
    </row>
    <row r="71" spans="1:13" s="3" customFormat="1" ht="13.5">
      <c r="A71" s="19"/>
      <c r="B71" s="19"/>
      <c r="C71" s="19"/>
      <c r="D71" s="21"/>
      <c r="E71" s="23"/>
      <c r="F71" s="19"/>
      <c r="G71" s="21"/>
      <c r="H71" s="21" t="s">
        <v>165</v>
      </c>
      <c r="I71" s="21"/>
      <c r="J71" s="19" t="s">
        <v>35</v>
      </c>
      <c r="K71" s="19">
        <v>873.46</v>
      </c>
      <c r="L71" s="19">
        <v>0</v>
      </c>
      <c r="M71" s="21"/>
    </row>
    <row r="72" spans="1:13" s="3" customFormat="1" ht="13.5">
      <c r="A72" s="19"/>
      <c r="B72" s="19"/>
      <c r="C72" s="19"/>
      <c r="D72" s="21"/>
      <c r="E72" s="23"/>
      <c r="F72" s="19"/>
      <c r="G72" s="21"/>
      <c r="H72" s="21"/>
      <c r="I72" s="21"/>
      <c r="J72" s="19" t="s">
        <v>81</v>
      </c>
      <c r="K72" s="19">
        <v>720</v>
      </c>
      <c r="L72" s="19">
        <v>720</v>
      </c>
      <c r="M72" s="21"/>
    </row>
    <row r="73" spans="1:13" s="3" customFormat="1" ht="13.5">
      <c r="A73" s="19"/>
      <c r="B73" s="19"/>
      <c r="C73" s="19"/>
      <c r="D73" s="21"/>
      <c r="E73" s="24"/>
      <c r="F73" s="19"/>
      <c r="G73" s="21"/>
      <c r="H73" s="21" t="s">
        <v>165</v>
      </c>
      <c r="I73" s="21"/>
      <c r="J73" s="19" t="s">
        <v>36</v>
      </c>
      <c r="K73" s="19">
        <v>13374.18</v>
      </c>
      <c r="L73" s="19">
        <v>0</v>
      </c>
      <c r="M73" s="21"/>
    </row>
    <row r="74" spans="1:13" ht="54">
      <c r="A74" s="13">
        <f>MAX($A$1:A73)+1</f>
        <v>29</v>
      </c>
      <c r="B74" s="14">
        <v>45391</v>
      </c>
      <c r="C74" s="13" t="s">
        <v>14</v>
      </c>
      <c r="D74" s="15" t="s">
        <v>167</v>
      </c>
      <c r="E74" s="15" t="s">
        <v>168</v>
      </c>
      <c r="F74" s="13" t="s">
        <v>169</v>
      </c>
      <c r="G74" s="15" t="s">
        <v>18</v>
      </c>
      <c r="H74" s="15" t="s">
        <v>170</v>
      </c>
      <c r="I74" s="15" t="s">
        <v>171</v>
      </c>
      <c r="J74" s="13" t="s">
        <v>35</v>
      </c>
      <c r="K74" s="13">
        <v>17400</v>
      </c>
      <c r="L74" s="13">
        <v>0</v>
      </c>
      <c r="M74" s="15" t="s">
        <v>22</v>
      </c>
    </row>
    <row r="75" spans="1:13" ht="13.5">
      <c r="A75" s="13">
        <f>MAX($A$1:A74)+1</f>
        <v>30</v>
      </c>
      <c r="B75" s="14">
        <v>45391</v>
      </c>
      <c r="C75" s="13" t="s">
        <v>14</v>
      </c>
      <c r="D75" s="15" t="s">
        <v>172</v>
      </c>
      <c r="E75" s="16" t="s">
        <v>173</v>
      </c>
      <c r="F75" s="13" t="s">
        <v>174</v>
      </c>
      <c r="G75" s="15" t="s">
        <v>18</v>
      </c>
      <c r="H75" s="15" t="s">
        <v>175</v>
      </c>
      <c r="I75" s="15" t="s">
        <v>176</v>
      </c>
      <c r="J75" s="13" t="s">
        <v>81</v>
      </c>
      <c r="K75" s="13">
        <v>990</v>
      </c>
      <c r="L75" s="13">
        <v>0</v>
      </c>
      <c r="M75" s="15" t="s">
        <v>22</v>
      </c>
    </row>
    <row r="76" spans="1:13" ht="13.5">
      <c r="A76" s="13"/>
      <c r="B76" s="13"/>
      <c r="C76" s="13"/>
      <c r="D76" s="15"/>
      <c r="E76" s="18"/>
      <c r="F76" s="13" t="s">
        <v>174</v>
      </c>
      <c r="G76" s="15" t="s">
        <v>43</v>
      </c>
      <c r="H76" s="15" t="s">
        <v>175</v>
      </c>
      <c r="I76" s="15" t="s">
        <v>176</v>
      </c>
      <c r="J76" s="13" t="s">
        <v>28</v>
      </c>
      <c r="K76" s="13">
        <v>44982.85</v>
      </c>
      <c r="L76" s="13">
        <v>0</v>
      </c>
      <c r="M76" s="15"/>
    </row>
    <row r="77" spans="1:13" ht="13.5">
      <c r="A77" s="13"/>
      <c r="B77" s="13"/>
      <c r="C77" s="13"/>
      <c r="D77" s="15"/>
      <c r="E77" s="18"/>
      <c r="F77" s="13"/>
      <c r="G77" s="15"/>
      <c r="H77" s="15" t="s">
        <v>175</v>
      </c>
      <c r="I77" s="15"/>
      <c r="J77" s="13" t="s">
        <v>21</v>
      </c>
      <c r="K77" s="13">
        <v>6701.34</v>
      </c>
      <c r="L77" s="13">
        <v>0</v>
      </c>
      <c r="M77" s="15"/>
    </row>
    <row r="78" spans="1:13" ht="13.5">
      <c r="A78" s="13"/>
      <c r="B78" s="13"/>
      <c r="C78" s="13"/>
      <c r="D78" s="15"/>
      <c r="E78" s="18"/>
      <c r="F78" s="13"/>
      <c r="G78" s="15"/>
      <c r="H78" s="15" t="s">
        <v>175</v>
      </c>
      <c r="I78" s="15"/>
      <c r="J78" s="13" t="s">
        <v>29</v>
      </c>
      <c r="K78" s="13">
        <v>2249.14</v>
      </c>
      <c r="L78" s="13">
        <v>0</v>
      </c>
      <c r="M78" s="15"/>
    </row>
    <row r="79" spans="1:13" ht="13.5">
      <c r="A79" s="13"/>
      <c r="B79" s="13"/>
      <c r="C79" s="13"/>
      <c r="D79" s="15"/>
      <c r="E79" s="18"/>
      <c r="F79" s="13"/>
      <c r="G79" s="15"/>
      <c r="H79" s="15" t="s">
        <v>175</v>
      </c>
      <c r="I79" s="15"/>
      <c r="J79" s="13" t="s">
        <v>35</v>
      </c>
      <c r="K79" s="13">
        <v>34425.4</v>
      </c>
      <c r="L79" s="13">
        <v>0</v>
      </c>
      <c r="M79" s="15"/>
    </row>
    <row r="80" spans="1:13" ht="13.5">
      <c r="A80" s="13"/>
      <c r="B80" s="13"/>
      <c r="C80" s="13"/>
      <c r="D80" s="15"/>
      <c r="E80" s="18"/>
      <c r="F80" s="13"/>
      <c r="G80" s="15"/>
      <c r="H80" s="15" t="s">
        <v>175</v>
      </c>
      <c r="I80" s="15"/>
      <c r="J80" s="13" t="s">
        <v>36</v>
      </c>
      <c r="K80" s="13">
        <v>490812.6</v>
      </c>
      <c r="L80" s="13">
        <v>0</v>
      </c>
      <c r="M80" s="15"/>
    </row>
    <row r="81" spans="1:13" ht="13.5">
      <c r="A81" s="13"/>
      <c r="B81" s="13"/>
      <c r="C81" s="13"/>
      <c r="D81" s="15"/>
      <c r="E81" s="17"/>
      <c r="F81" s="13"/>
      <c r="G81" s="15"/>
      <c r="H81" s="15" t="s">
        <v>175</v>
      </c>
      <c r="I81" s="15"/>
      <c r="J81" s="13" t="s">
        <v>81</v>
      </c>
      <c r="K81" s="13">
        <v>5100</v>
      </c>
      <c r="L81" s="13">
        <v>0</v>
      </c>
      <c r="M81" s="15"/>
    </row>
    <row r="82" spans="1:13" ht="13.5">
      <c r="A82" s="13">
        <f>MAX($A$1:A81)+1</f>
        <v>31</v>
      </c>
      <c r="B82" s="14">
        <v>45391</v>
      </c>
      <c r="C82" s="13" t="s">
        <v>14</v>
      </c>
      <c r="D82" s="15" t="s">
        <v>177</v>
      </c>
      <c r="E82" s="16" t="s">
        <v>178</v>
      </c>
      <c r="F82" s="13" t="s">
        <v>179</v>
      </c>
      <c r="G82" s="15" t="s">
        <v>18</v>
      </c>
      <c r="H82" s="15" t="s">
        <v>180</v>
      </c>
      <c r="I82" s="15" t="s">
        <v>181</v>
      </c>
      <c r="J82" s="13" t="s">
        <v>28</v>
      </c>
      <c r="K82" s="13">
        <v>7191</v>
      </c>
      <c r="L82" s="13">
        <v>0</v>
      </c>
      <c r="M82" s="15" t="s">
        <v>22</v>
      </c>
    </row>
    <row r="83" spans="1:13" ht="13.5">
      <c r="A83" s="13"/>
      <c r="B83" s="13"/>
      <c r="C83" s="13"/>
      <c r="D83" s="15"/>
      <c r="E83" s="17"/>
      <c r="F83" s="13"/>
      <c r="G83" s="15"/>
      <c r="H83" s="15" t="s">
        <v>180</v>
      </c>
      <c r="I83" s="15"/>
      <c r="J83" s="13" t="s">
        <v>55</v>
      </c>
      <c r="K83" s="13">
        <v>2211.71</v>
      </c>
      <c r="L83" s="13">
        <v>0</v>
      </c>
      <c r="M83" s="15"/>
    </row>
    <row r="84" spans="1:13" ht="27">
      <c r="A84" s="13">
        <f>MAX($A$1:A83)+1</f>
        <v>32</v>
      </c>
      <c r="B84" s="14">
        <v>45391</v>
      </c>
      <c r="C84" s="13" t="s">
        <v>14</v>
      </c>
      <c r="D84" s="15" t="s">
        <v>182</v>
      </c>
      <c r="E84" s="28" t="s">
        <v>183</v>
      </c>
      <c r="F84" s="13" t="s">
        <v>184</v>
      </c>
      <c r="G84" s="15" t="s">
        <v>18</v>
      </c>
      <c r="H84" s="15" t="s">
        <v>185</v>
      </c>
      <c r="I84" s="15" t="s">
        <v>186</v>
      </c>
      <c r="J84" s="13" t="s">
        <v>36</v>
      </c>
      <c r="K84" s="13">
        <v>106644</v>
      </c>
      <c r="L84" s="13">
        <v>0</v>
      </c>
      <c r="M84" s="15" t="s">
        <v>22</v>
      </c>
    </row>
    <row r="85" spans="1:13" ht="13.5">
      <c r="A85" s="13">
        <f>MAX($A$1:A84)+1</f>
        <v>33</v>
      </c>
      <c r="B85" s="14">
        <v>45391</v>
      </c>
      <c r="C85" s="13" t="s">
        <v>14</v>
      </c>
      <c r="D85" s="15" t="s">
        <v>187</v>
      </c>
      <c r="E85" s="16" t="s">
        <v>188</v>
      </c>
      <c r="F85" s="13" t="s">
        <v>189</v>
      </c>
      <c r="G85" s="15" t="s">
        <v>18</v>
      </c>
      <c r="H85" s="15" t="s">
        <v>190</v>
      </c>
      <c r="I85" s="15" t="s">
        <v>191</v>
      </c>
      <c r="J85" s="13" t="s">
        <v>28</v>
      </c>
      <c r="K85" s="13">
        <v>192323.98</v>
      </c>
      <c r="L85" s="13">
        <v>192323.98</v>
      </c>
      <c r="M85" s="15" t="s">
        <v>22</v>
      </c>
    </row>
    <row r="86" spans="1:13" ht="13.5">
      <c r="A86" s="13"/>
      <c r="B86" s="13"/>
      <c r="C86" s="13"/>
      <c r="D86" s="15"/>
      <c r="E86" s="17"/>
      <c r="F86" s="13"/>
      <c r="G86" s="15"/>
      <c r="H86" s="15" t="s">
        <v>190</v>
      </c>
      <c r="I86" s="15"/>
      <c r="J86" s="13" t="s">
        <v>29</v>
      </c>
      <c r="K86" s="13">
        <v>961.62</v>
      </c>
      <c r="L86" s="13">
        <v>961.62</v>
      </c>
      <c r="M86" s="15"/>
    </row>
    <row r="87" spans="1:13" ht="13.5">
      <c r="A87" s="13">
        <f>MAX($A$1:A86)+1</f>
        <v>34</v>
      </c>
      <c r="B87" s="14">
        <v>45391</v>
      </c>
      <c r="C87" s="13" t="s">
        <v>14</v>
      </c>
      <c r="D87" s="15" t="s">
        <v>192</v>
      </c>
      <c r="E87" s="16" t="s">
        <v>193</v>
      </c>
      <c r="F87" s="13" t="s">
        <v>194</v>
      </c>
      <c r="G87" s="15" t="s">
        <v>18</v>
      </c>
      <c r="H87" s="15" t="s">
        <v>195</v>
      </c>
      <c r="I87" s="15" t="s">
        <v>196</v>
      </c>
      <c r="J87" s="13" t="s">
        <v>35</v>
      </c>
      <c r="K87" s="13">
        <v>25956.97</v>
      </c>
      <c r="L87" s="13">
        <v>0</v>
      </c>
      <c r="M87" s="15" t="s">
        <v>22</v>
      </c>
    </row>
    <row r="88" spans="1:13" ht="13.5">
      <c r="A88" s="13"/>
      <c r="B88" s="13"/>
      <c r="C88" s="13"/>
      <c r="D88" s="15"/>
      <c r="E88" s="17"/>
      <c r="F88" s="13"/>
      <c r="G88" s="15"/>
      <c r="H88" s="15" t="s">
        <v>195</v>
      </c>
      <c r="I88" s="15"/>
      <c r="J88" s="13" t="s">
        <v>36</v>
      </c>
      <c r="K88" s="13">
        <v>249912</v>
      </c>
      <c r="L88" s="13">
        <v>0</v>
      </c>
      <c r="M88" s="15"/>
    </row>
    <row r="89" spans="1:13" ht="40.5">
      <c r="A89" s="13">
        <f>MAX($A$1:A88)+1</f>
        <v>35</v>
      </c>
      <c r="B89" s="14">
        <v>45391</v>
      </c>
      <c r="C89" s="13" t="s">
        <v>14</v>
      </c>
      <c r="D89" s="15" t="s">
        <v>197</v>
      </c>
      <c r="E89" s="15" t="s">
        <v>198</v>
      </c>
      <c r="F89" s="13" t="s">
        <v>199</v>
      </c>
      <c r="G89" s="15" t="s">
        <v>18</v>
      </c>
      <c r="H89" s="15" t="s">
        <v>200</v>
      </c>
      <c r="I89" s="15" t="s">
        <v>201</v>
      </c>
      <c r="J89" s="13" t="s">
        <v>21</v>
      </c>
      <c r="K89" s="13">
        <v>4320</v>
      </c>
      <c r="L89" s="13">
        <v>0</v>
      </c>
      <c r="M89" s="15" t="s">
        <v>22</v>
      </c>
    </row>
    <row r="90" spans="1:13" ht="13.5">
      <c r="A90" s="13">
        <f>MAX($A$1:A89)+1</f>
        <v>36</v>
      </c>
      <c r="B90" s="14">
        <v>45391</v>
      </c>
      <c r="C90" s="13" t="s">
        <v>14</v>
      </c>
      <c r="D90" s="15" t="s">
        <v>202</v>
      </c>
      <c r="E90" s="16" t="s">
        <v>203</v>
      </c>
      <c r="F90" s="13" t="s">
        <v>204</v>
      </c>
      <c r="G90" s="15" t="s">
        <v>18</v>
      </c>
      <c r="H90" s="15" t="s">
        <v>205</v>
      </c>
      <c r="I90" s="15" t="s">
        <v>206</v>
      </c>
      <c r="J90" s="13" t="s">
        <v>28</v>
      </c>
      <c r="K90" s="13">
        <v>22707.04</v>
      </c>
      <c r="L90" s="13">
        <v>0</v>
      </c>
      <c r="M90" s="15" t="s">
        <v>22</v>
      </c>
    </row>
    <row r="91" spans="1:13" ht="13.5">
      <c r="A91" s="13"/>
      <c r="B91" s="13"/>
      <c r="C91" s="13"/>
      <c r="D91" s="15"/>
      <c r="E91" s="17"/>
      <c r="F91" s="13"/>
      <c r="G91" s="15"/>
      <c r="H91" s="15" t="s">
        <v>205</v>
      </c>
      <c r="I91" s="15"/>
      <c r="J91" s="13" t="s">
        <v>29</v>
      </c>
      <c r="K91" s="13">
        <v>1135.35</v>
      </c>
      <c r="L91" s="13">
        <v>0</v>
      </c>
      <c r="M91" s="15"/>
    </row>
    <row r="92" spans="1:13" ht="13.5">
      <c r="A92" s="13">
        <f>MAX($A$1:A91)+1</f>
        <v>37</v>
      </c>
      <c r="B92" s="14">
        <v>45391</v>
      </c>
      <c r="C92" s="13" t="s">
        <v>14</v>
      </c>
      <c r="D92" s="15" t="s">
        <v>207</v>
      </c>
      <c r="E92" s="16" t="s">
        <v>208</v>
      </c>
      <c r="F92" s="13" t="s">
        <v>209</v>
      </c>
      <c r="G92" s="15" t="s">
        <v>18</v>
      </c>
      <c r="H92" s="15" t="s">
        <v>210</v>
      </c>
      <c r="I92" s="15" t="s">
        <v>211</v>
      </c>
      <c r="J92" s="13" t="s">
        <v>35</v>
      </c>
      <c r="K92" s="13">
        <v>190880.13</v>
      </c>
      <c r="L92" s="13">
        <v>0</v>
      </c>
      <c r="M92" s="15" t="s">
        <v>22</v>
      </c>
    </row>
    <row r="93" spans="1:13" ht="13.5">
      <c r="A93" s="13"/>
      <c r="B93" s="13"/>
      <c r="C93" s="13"/>
      <c r="D93" s="15"/>
      <c r="E93" s="17"/>
      <c r="F93" s="13"/>
      <c r="G93" s="15"/>
      <c r="H93" s="15" t="s">
        <v>210</v>
      </c>
      <c r="I93" s="15"/>
      <c r="J93" s="13" t="s">
        <v>36</v>
      </c>
      <c r="K93" s="13">
        <v>765092</v>
      </c>
      <c r="L93" s="13">
        <v>0</v>
      </c>
      <c r="M93" s="15"/>
    </row>
    <row r="94" spans="1:13" ht="40.5">
      <c r="A94" s="13">
        <f>MAX($A$1:A93)+1</f>
        <v>38</v>
      </c>
      <c r="B94" s="14">
        <v>45391</v>
      </c>
      <c r="C94" s="13" t="s">
        <v>14</v>
      </c>
      <c r="D94" s="15" t="s">
        <v>212</v>
      </c>
      <c r="E94" s="15" t="s">
        <v>213</v>
      </c>
      <c r="F94" s="13" t="s">
        <v>214</v>
      </c>
      <c r="G94" s="15" t="s">
        <v>18</v>
      </c>
      <c r="H94" s="15" t="s">
        <v>215</v>
      </c>
      <c r="I94" s="15" t="s">
        <v>216</v>
      </c>
      <c r="J94" s="13" t="s">
        <v>55</v>
      </c>
      <c r="K94" s="13">
        <v>7805.2</v>
      </c>
      <c r="L94" s="13">
        <v>7805.2</v>
      </c>
      <c r="M94" s="15" t="s">
        <v>22</v>
      </c>
    </row>
    <row r="95" spans="1:13" ht="13.5">
      <c r="A95" s="13">
        <f>MAX($A$1:A94)+1</f>
        <v>39</v>
      </c>
      <c r="B95" s="14">
        <v>45391</v>
      </c>
      <c r="C95" s="13" t="s">
        <v>14</v>
      </c>
      <c r="D95" s="15" t="s">
        <v>217</v>
      </c>
      <c r="E95" s="27" t="s">
        <v>218</v>
      </c>
      <c r="F95" s="13" t="s">
        <v>219</v>
      </c>
      <c r="G95" s="15" t="s">
        <v>18</v>
      </c>
      <c r="H95" s="15" t="s">
        <v>220</v>
      </c>
      <c r="I95" s="15" t="s">
        <v>221</v>
      </c>
      <c r="J95" s="13" t="s">
        <v>28</v>
      </c>
      <c r="K95" s="13">
        <v>341242.52</v>
      </c>
      <c r="L95" s="13">
        <v>341242.52</v>
      </c>
      <c r="M95" s="15" t="s">
        <v>22</v>
      </c>
    </row>
    <row r="96" spans="1:13" ht="13.5">
      <c r="A96" s="13"/>
      <c r="B96" s="13"/>
      <c r="C96" s="13"/>
      <c r="D96" s="15"/>
      <c r="E96" s="18"/>
      <c r="F96" s="13"/>
      <c r="G96" s="15"/>
      <c r="H96" s="15" t="s">
        <v>220</v>
      </c>
      <c r="I96" s="15"/>
      <c r="J96" s="13" t="s">
        <v>29</v>
      </c>
      <c r="K96" s="13">
        <v>8531.06</v>
      </c>
      <c r="L96" s="13">
        <v>8531.06</v>
      </c>
      <c r="M96" s="15"/>
    </row>
    <row r="97" spans="1:13" ht="13.5">
      <c r="A97" s="13"/>
      <c r="B97" s="13"/>
      <c r="C97" s="13"/>
      <c r="D97" s="15"/>
      <c r="E97" s="17"/>
      <c r="F97" s="13"/>
      <c r="G97" s="15"/>
      <c r="H97" s="15" t="s">
        <v>220</v>
      </c>
      <c r="I97" s="15"/>
      <c r="J97" s="13" t="s">
        <v>222</v>
      </c>
      <c r="K97" s="13">
        <v>95238.1</v>
      </c>
      <c r="L97" s="13">
        <v>95238.1</v>
      </c>
      <c r="M97" s="15"/>
    </row>
    <row r="98" spans="1:13" ht="13.5">
      <c r="A98" s="13">
        <f>MAX($A$1:A97)+1</f>
        <v>40</v>
      </c>
      <c r="B98" s="14">
        <v>45391</v>
      </c>
      <c r="C98" s="13" t="s">
        <v>14</v>
      </c>
      <c r="D98" s="15" t="s">
        <v>223</v>
      </c>
      <c r="E98" s="16" t="s">
        <v>224</v>
      </c>
      <c r="F98" s="13" t="s">
        <v>225</v>
      </c>
      <c r="G98" s="15" t="s">
        <v>18</v>
      </c>
      <c r="H98" s="15" t="s">
        <v>226</v>
      </c>
      <c r="I98" s="15" t="s">
        <v>227</v>
      </c>
      <c r="J98" s="13" t="s">
        <v>28</v>
      </c>
      <c r="K98" s="13">
        <v>39983.94</v>
      </c>
      <c r="L98" s="13">
        <v>0</v>
      </c>
      <c r="M98" s="15" t="s">
        <v>22</v>
      </c>
    </row>
    <row r="99" spans="1:13" ht="13.5">
      <c r="A99" s="13"/>
      <c r="B99" s="13"/>
      <c r="C99" s="13"/>
      <c r="D99" s="15"/>
      <c r="E99" s="17"/>
      <c r="F99" s="13"/>
      <c r="G99" s="15"/>
      <c r="H99" s="15" t="s">
        <v>226</v>
      </c>
      <c r="I99" s="15"/>
      <c r="J99" s="13" t="s">
        <v>29</v>
      </c>
      <c r="K99" s="13">
        <v>999.6</v>
      </c>
      <c r="L99" s="13">
        <v>0</v>
      </c>
      <c r="M99" s="15"/>
    </row>
    <row r="100" spans="1:13" ht="40.5">
      <c r="A100" s="13">
        <f>MAX($A$1:A99)+1</f>
        <v>41</v>
      </c>
      <c r="B100" s="14">
        <v>45391</v>
      </c>
      <c r="C100" s="13" t="s">
        <v>14</v>
      </c>
      <c r="D100" s="15" t="s">
        <v>228</v>
      </c>
      <c r="E100" s="15" t="s">
        <v>229</v>
      </c>
      <c r="F100" s="13" t="s">
        <v>230</v>
      </c>
      <c r="G100" s="15" t="s">
        <v>18</v>
      </c>
      <c r="H100" s="15" t="s">
        <v>231</v>
      </c>
      <c r="I100" s="15" t="s">
        <v>232</v>
      </c>
      <c r="J100" s="13" t="s">
        <v>42</v>
      </c>
      <c r="K100" s="13">
        <v>20990</v>
      </c>
      <c r="L100" s="13">
        <v>0</v>
      </c>
      <c r="M100" s="15" t="s">
        <v>22</v>
      </c>
    </row>
    <row r="101" spans="1:13" ht="40.5">
      <c r="A101" s="13">
        <f>MAX($A$1:A100)+1</f>
        <v>42</v>
      </c>
      <c r="B101" s="14">
        <v>45391</v>
      </c>
      <c r="C101" s="13" t="s">
        <v>14</v>
      </c>
      <c r="D101" s="15" t="s">
        <v>233</v>
      </c>
      <c r="E101" s="15" t="s">
        <v>234</v>
      </c>
      <c r="F101" s="13" t="s">
        <v>230</v>
      </c>
      <c r="G101" s="15" t="s">
        <v>18</v>
      </c>
      <c r="H101" s="15" t="s">
        <v>231</v>
      </c>
      <c r="I101" s="15" t="s">
        <v>235</v>
      </c>
      <c r="J101" s="13" t="s">
        <v>42</v>
      </c>
      <c r="K101" s="13">
        <v>12161.67</v>
      </c>
      <c r="L101" s="13">
        <v>12161.67</v>
      </c>
      <c r="M101" s="15" t="s">
        <v>22</v>
      </c>
    </row>
    <row r="102" spans="1:13" ht="13.5">
      <c r="A102" s="13">
        <f>MAX($A$1:A101)+1</f>
        <v>43</v>
      </c>
      <c r="B102" s="14">
        <v>45391</v>
      </c>
      <c r="C102" s="13" t="s">
        <v>14</v>
      </c>
      <c r="D102" s="15" t="s">
        <v>236</v>
      </c>
      <c r="E102" s="16" t="s">
        <v>237</v>
      </c>
      <c r="F102" s="13" t="s">
        <v>238</v>
      </c>
      <c r="G102" s="15" t="s">
        <v>18</v>
      </c>
      <c r="H102" s="15" t="s">
        <v>239</v>
      </c>
      <c r="I102" s="15" t="s">
        <v>240</v>
      </c>
      <c r="J102" s="13" t="s">
        <v>28</v>
      </c>
      <c r="K102" s="13">
        <v>526193.83</v>
      </c>
      <c r="L102" s="13">
        <v>0</v>
      </c>
      <c r="M102" s="15" t="s">
        <v>22</v>
      </c>
    </row>
    <row r="103" spans="1:13" ht="13.5">
      <c r="A103" s="13"/>
      <c r="B103" s="13"/>
      <c r="C103" s="13"/>
      <c r="D103" s="15"/>
      <c r="E103" s="18"/>
      <c r="F103" s="13"/>
      <c r="G103" s="15"/>
      <c r="H103" s="15" t="s">
        <v>239</v>
      </c>
      <c r="I103" s="15"/>
      <c r="J103" s="13" t="s">
        <v>21</v>
      </c>
      <c r="K103" s="13">
        <v>950766.85</v>
      </c>
      <c r="L103" s="13">
        <v>0</v>
      </c>
      <c r="M103" s="15"/>
    </row>
    <row r="104" spans="1:13" ht="13.5">
      <c r="A104" s="13"/>
      <c r="B104" s="13"/>
      <c r="C104" s="13"/>
      <c r="D104" s="15"/>
      <c r="E104" s="18"/>
      <c r="F104" s="13"/>
      <c r="G104" s="15"/>
      <c r="H104" s="15" t="s">
        <v>239</v>
      </c>
      <c r="I104" s="15"/>
      <c r="J104" s="13" t="s">
        <v>55</v>
      </c>
      <c r="K104" s="13">
        <v>24866.04</v>
      </c>
      <c r="L104" s="13">
        <v>0</v>
      </c>
      <c r="M104" s="15"/>
    </row>
    <row r="105" spans="1:13" ht="13.5">
      <c r="A105" s="13"/>
      <c r="B105" s="13"/>
      <c r="C105" s="13"/>
      <c r="D105" s="15"/>
      <c r="E105" s="18"/>
      <c r="F105" s="13"/>
      <c r="G105" s="15"/>
      <c r="H105" s="15" t="s">
        <v>239</v>
      </c>
      <c r="I105" s="15"/>
      <c r="J105" s="13" t="s">
        <v>29</v>
      </c>
      <c r="K105" s="13">
        <v>27597.56</v>
      </c>
      <c r="L105" s="13">
        <v>0</v>
      </c>
      <c r="M105" s="15"/>
    </row>
    <row r="106" spans="1:13" ht="13.5">
      <c r="A106" s="13"/>
      <c r="B106" s="13"/>
      <c r="C106" s="13"/>
      <c r="D106" s="15"/>
      <c r="E106" s="17"/>
      <c r="F106" s="13"/>
      <c r="G106" s="15"/>
      <c r="H106" s="15" t="s">
        <v>239</v>
      </c>
      <c r="I106" s="15"/>
      <c r="J106" s="13" t="s">
        <v>42</v>
      </c>
      <c r="K106" s="13">
        <v>5379.27</v>
      </c>
      <c r="L106" s="13">
        <v>0</v>
      </c>
      <c r="M106" s="15"/>
    </row>
    <row r="107" spans="1:13" ht="13.5">
      <c r="A107" s="13">
        <f>MAX($A$1:A106)+1</f>
        <v>44</v>
      </c>
      <c r="B107" s="14">
        <v>45391</v>
      </c>
      <c r="C107" s="13" t="s">
        <v>14</v>
      </c>
      <c r="D107" s="15" t="s">
        <v>241</v>
      </c>
      <c r="E107" s="16" t="s">
        <v>242</v>
      </c>
      <c r="F107" s="13" t="s">
        <v>243</v>
      </c>
      <c r="G107" s="15" t="s">
        <v>18</v>
      </c>
      <c r="H107" s="15" t="s">
        <v>244</v>
      </c>
      <c r="I107" s="15" t="s">
        <v>245</v>
      </c>
      <c r="J107" s="13" t="s">
        <v>35</v>
      </c>
      <c r="K107" s="13">
        <v>8934.68</v>
      </c>
      <c r="L107" s="13">
        <v>0</v>
      </c>
      <c r="M107" s="15" t="s">
        <v>22</v>
      </c>
    </row>
    <row r="108" spans="1:13" ht="13.5">
      <c r="A108" s="13"/>
      <c r="B108" s="13"/>
      <c r="C108" s="13"/>
      <c r="D108" s="15"/>
      <c r="E108" s="17"/>
      <c r="F108" s="13"/>
      <c r="G108" s="15"/>
      <c r="H108" s="15" t="s">
        <v>244</v>
      </c>
      <c r="I108" s="15"/>
      <c r="J108" s="13" t="s">
        <v>36</v>
      </c>
      <c r="K108" s="13">
        <v>180369.12</v>
      </c>
      <c r="L108" s="13">
        <v>0</v>
      </c>
      <c r="M108" s="15"/>
    </row>
    <row r="109" spans="1:13" ht="16.5" customHeight="1">
      <c r="A109" s="13">
        <f>MAX($A$1:A108)+1</f>
        <v>45</v>
      </c>
      <c r="B109" s="14">
        <v>45391</v>
      </c>
      <c r="C109" s="13" t="s">
        <v>14</v>
      </c>
      <c r="D109" s="15" t="s">
        <v>246</v>
      </c>
      <c r="E109" s="27" t="s">
        <v>247</v>
      </c>
      <c r="F109" s="13" t="s">
        <v>248</v>
      </c>
      <c r="G109" s="15" t="s">
        <v>18</v>
      </c>
      <c r="H109" s="15" t="s">
        <v>249</v>
      </c>
      <c r="I109" s="15" t="s">
        <v>250</v>
      </c>
      <c r="J109" s="13" t="s">
        <v>28</v>
      </c>
      <c r="K109" s="13">
        <v>3680.4</v>
      </c>
      <c r="L109" s="13">
        <v>0</v>
      </c>
      <c r="M109" s="15" t="s">
        <v>22</v>
      </c>
    </row>
    <row r="110" spans="1:13" ht="13.5">
      <c r="A110" s="13"/>
      <c r="B110" s="13"/>
      <c r="C110" s="13"/>
      <c r="D110" s="15"/>
      <c r="E110" s="18"/>
      <c r="F110" s="13"/>
      <c r="G110" s="15"/>
      <c r="H110" s="15" t="s">
        <v>249</v>
      </c>
      <c r="I110" s="15"/>
      <c r="J110" s="13" t="s">
        <v>21</v>
      </c>
      <c r="K110" s="13">
        <v>26529.74</v>
      </c>
      <c r="L110" s="13">
        <v>0</v>
      </c>
      <c r="M110" s="15"/>
    </row>
    <row r="111" spans="1:13" ht="18" customHeight="1">
      <c r="A111" s="13"/>
      <c r="B111" s="13"/>
      <c r="C111" s="13"/>
      <c r="D111" s="15"/>
      <c r="E111" s="18"/>
      <c r="F111" s="13"/>
      <c r="G111" s="15"/>
      <c r="H111" s="15" t="s">
        <v>249</v>
      </c>
      <c r="I111" s="15"/>
      <c r="J111" s="13" t="s">
        <v>35</v>
      </c>
      <c r="K111" s="13">
        <v>2103.88</v>
      </c>
      <c r="L111" s="13">
        <v>0</v>
      </c>
      <c r="M111" s="15"/>
    </row>
    <row r="112" spans="1:13" ht="13.5">
      <c r="A112" s="13"/>
      <c r="B112" s="13"/>
      <c r="C112" s="13"/>
      <c r="D112" s="15"/>
      <c r="E112" s="17"/>
      <c r="F112" s="13"/>
      <c r="G112" s="15"/>
      <c r="H112" s="15" t="s">
        <v>249</v>
      </c>
      <c r="I112" s="15"/>
      <c r="J112" s="13" t="s">
        <v>36</v>
      </c>
      <c r="K112" s="13">
        <v>86914</v>
      </c>
      <c r="L112" s="13">
        <v>0</v>
      </c>
      <c r="M112" s="15"/>
    </row>
    <row r="113" spans="1:13" ht="19.5" customHeight="1">
      <c r="A113" s="13">
        <f>MAX($A$1:A112)+1</f>
        <v>46</v>
      </c>
      <c r="B113" s="14">
        <v>45391</v>
      </c>
      <c r="C113" s="13" t="s">
        <v>14</v>
      </c>
      <c r="D113" s="15" t="s">
        <v>251</v>
      </c>
      <c r="E113" s="16" t="s">
        <v>252</v>
      </c>
      <c r="F113" s="13" t="s">
        <v>253</v>
      </c>
      <c r="G113" s="15" t="s">
        <v>18</v>
      </c>
      <c r="H113" s="15" t="s">
        <v>254</v>
      </c>
      <c r="I113" s="15" t="s">
        <v>255</v>
      </c>
      <c r="J113" s="13" t="s">
        <v>55</v>
      </c>
      <c r="K113" s="13">
        <v>464369.43</v>
      </c>
      <c r="L113" s="13">
        <v>0</v>
      </c>
      <c r="M113" s="15" t="s">
        <v>22</v>
      </c>
    </row>
    <row r="114" spans="1:13" ht="13.5">
      <c r="A114" s="13"/>
      <c r="B114" s="13"/>
      <c r="C114" s="13"/>
      <c r="D114" s="15"/>
      <c r="E114" s="18"/>
      <c r="F114" s="13"/>
      <c r="G114" s="15"/>
      <c r="H114" s="15" t="s">
        <v>254</v>
      </c>
      <c r="I114" s="15"/>
      <c r="J114" s="13" t="s">
        <v>35</v>
      </c>
      <c r="K114" s="13">
        <v>4038.75</v>
      </c>
      <c r="L114" s="13">
        <v>0</v>
      </c>
      <c r="M114" s="15"/>
    </row>
    <row r="115" spans="1:13" ht="18.75" customHeight="1">
      <c r="A115" s="13"/>
      <c r="B115" s="13"/>
      <c r="C115" s="13"/>
      <c r="D115" s="15"/>
      <c r="E115" s="17"/>
      <c r="F115" s="13"/>
      <c r="G115" s="15"/>
      <c r="H115" s="15" t="s">
        <v>254</v>
      </c>
      <c r="I115" s="15"/>
      <c r="J115" s="13" t="s">
        <v>36</v>
      </c>
      <c r="K115" s="13">
        <v>20355</v>
      </c>
      <c r="L115" s="13">
        <v>0</v>
      </c>
      <c r="M115" s="15"/>
    </row>
    <row r="116" spans="1:13" ht="40.5">
      <c r="A116" s="13">
        <f>MAX($A$1:A115)+1</f>
        <v>47</v>
      </c>
      <c r="B116" s="14">
        <v>45391</v>
      </c>
      <c r="C116" s="13" t="s">
        <v>14</v>
      </c>
      <c r="D116" s="15" t="s">
        <v>256</v>
      </c>
      <c r="E116" s="15" t="s">
        <v>257</v>
      </c>
      <c r="F116" s="13" t="s">
        <v>258</v>
      </c>
      <c r="G116" s="15" t="s">
        <v>18</v>
      </c>
      <c r="H116" s="15" t="s">
        <v>259</v>
      </c>
      <c r="I116" s="15" t="s">
        <v>260</v>
      </c>
      <c r="J116" s="13" t="s">
        <v>36</v>
      </c>
      <c r="K116" s="13">
        <v>3611.42</v>
      </c>
      <c r="L116" s="13">
        <v>3611.42</v>
      </c>
      <c r="M116" s="15" t="s">
        <v>22</v>
      </c>
    </row>
    <row r="117" spans="1:13" ht="13.5">
      <c r="A117" s="13">
        <f>MAX($A$1:A116)+1</f>
        <v>48</v>
      </c>
      <c r="B117" s="14">
        <v>45391</v>
      </c>
      <c r="C117" s="13" t="s">
        <v>14</v>
      </c>
      <c r="D117" s="15" t="s">
        <v>261</v>
      </c>
      <c r="E117" s="16" t="s">
        <v>262</v>
      </c>
      <c r="F117" s="13" t="s">
        <v>263</v>
      </c>
      <c r="G117" s="15" t="s">
        <v>18</v>
      </c>
      <c r="H117" s="15" t="s">
        <v>264</v>
      </c>
      <c r="I117" s="15" t="s">
        <v>265</v>
      </c>
      <c r="J117" s="13" t="s">
        <v>28</v>
      </c>
      <c r="K117" s="13">
        <v>1687.31</v>
      </c>
      <c r="L117" s="13">
        <v>0</v>
      </c>
      <c r="M117" s="15" t="s">
        <v>22</v>
      </c>
    </row>
    <row r="118" spans="1:13" ht="13.5">
      <c r="A118" s="13"/>
      <c r="B118" s="13"/>
      <c r="C118" s="13"/>
      <c r="D118" s="15"/>
      <c r="E118" s="18"/>
      <c r="F118" s="13"/>
      <c r="G118" s="15"/>
      <c r="H118" s="15" t="s">
        <v>264</v>
      </c>
      <c r="I118" s="15"/>
      <c r="J118" s="13" t="s">
        <v>21</v>
      </c>
      <c r="K118" s="13">
        <v>2724.89</v>
      </c>
      <c r="L118" s="13">
        <v>0</v>
      </c>
      <c r="M118" s="15"/>
    </row>
    <row r="119" spans="1:13" ht="13.5">
      <c r="A119" s="13"/>
      <c r="B119" s="13"/>
      <c r="C119" s="13"/>
      <c r="D119" s="15"/>
      <c r="E119" s="18"/>
      <c r="F119" s="13"/>
      <c r="G119" s="15"/>
      <c r="H119" s="15" t="s">
        <v>264</v>
      </c>
      <c r="I119" s="15"/>
      <c r="J119" s="13" t="s">
        <v>55</v>
      </c>
      <c r="K119" s="13">
        <v>122712.9</v>
      </c>
      <c r="L119" s="13">
        <v>0</v>
      </c>
      <c r="M119" s="15"/>
    </row>
    <row r="120" spans="1:13" ht="13.5">
      <c r="A120" s="13"/>
      <c r="B120" s="13"/>
      <c r="C120" s="13"/>
      <c r="D120" s="15"/>
      <c r="E120" s="17"/>
      <c r="F120" s="13"/>
      <c r="G120" s="15"/>
      <c r="H120" s="15" t="s">
        <v>264</v>
      </c>
      <c r="I120" s="15"/>
      <c r="J120" s="13" t="s">
        <v>29</v>
      </c>
      <c r="K120" s="13">
        <v>869.53</v>
      </c>
      <c r="L120" s="13">
        <v>0</v>
      </c>
      <c r="M120" s="15"/>
    </row>
    <row r="121" spans="1:13" ht="67.5">
      <c r="A121" s="13">
        <f>MAX($A$1:A120)+1</f>
        <v>49</v>
      </c>
      <c r="B121" s="14">
        <v>45391</v>
      </c>
      <c r="C121" s="13" t="s">
        <v>14</v>
      </c>
      <c r="D121" s="15" t="s">
        <v>266</v>
      </c>
      <c r="E121" s="15" t="s">
        <v>267</v>
      </c>
      <c r="F121" s="13" t="s">
        <v>230</v>
      </c>
      <c r="G121" s="15" t="s">
        <v>18</v>
      </c>
      <c r="H121" s="15" t="s">
        <v>231</v>
      </c>
      <c r="I121" s="15" t="s">
        <v>268</v>
      </c>
      <c r="J121" s="13" t="s">
        <v>36</v>
      </c>
      <c r="K121" s="13">
        <v>83708.8</v>
      </c>
      <c r="L121" s="13">
        <v>0</v>
      </c>
      <c r="M121" s="15" t="s">
        <v>22</v>
      </c>
    </row>
    <row r="122" spans="1:13" ht="13.5">
      <c r="A122" s="13">
        <f>MAX($A$1:A121)+1</f>
        <v>50</v>
      </c>
      <c r="B122" s="14">
        <v>45391</v>
      </c>
      <c r="C122" s="13" t="s">
        <v>14</v>
      </c>
      <c r="D122" s="15" t="s">
        <v>269</v>
      </c>
      <c r="E122" s="16" t="s">
        <v>270</v>
      </c>
      <c r="F122" s="13" t="s">
        <v>271</v>
      </c>
      <c r="G122" s="15" t="s">
        <v>18</v>
      </c>
      <c r="H122" s="15" t="s">
        <v>272</v>
      </c>
      <c r="I122" s="15" t="s">
        <v>273</v>
      </c>
      <c r="J122" s="13" t="s">
        <v>81</v>
      </c>
      <c r="K122" s="13">
        <v>450</v>
      </c>
      <c r="L122" s="13">
        <v>0</v>
      </c>
      <c r="M122" s="15" t="s">
        <v>22</v>
      </c>
    </row>
    <row r="123" spans="1:13" ht="13.5">
      <c r="A123" s="13"/>
      <c r="B123" s="13"/>
      <c r="C123" s="13"/>
      <c r="D123" s="15"/>
      <c r="E123" s="18"/>
      <c r="F123" s="13" t="s">
        <v>271</v>
      </c>
      <c r="G123" s="15" t="s">
        <v>43</v>
      </c>
      <c r="H123" s="15" t="s">
        <v>272</v>
      </c>
      <c r="I123" s="15" t="s">
        <v>273</v>
      </c>
      <c r="J123" s="13" t="s">
        <v>21</v>
      </c>
      <c r="K123" s="13">
        <v>724.15</v>
      </c>
      <c r="L123" s="13">
        <v>0</v>
      </c>
      <c r="M123" s="15"/>
    </row>
    <row r="124" spans="1:13" ht="13.5">
      <c r="A124" s="13"/>
      <c r="B124" s="13"/>
      <c r="C124" s="13"/>
      <c r="D124" s="15"/>
      <c r="E124" s="18"/>
      <c r="F124" s="13"/>
      <c r="G124" s="15"/>
      <c r="H124" s="15" t="s">
        <v>272</v>
      </c>
      <c r="I124" s="15"/>
      <c r="J124" s="13" t="s">
        <v>35</v>
      </c>
      <c r="K124" s="13">
        <v>3357.3</v>
      </c>
      <c r="L124" s="13">
        <v>0</v>
      </c>
      <c r="M124" s="15"/>
    </row>
    <row r="125" spans="1:13" ht="13.5">
      <c r="A125" s="13"/>
      <c r="B125" s="13"/>
      <c r="C125" s="13"/>
      <c r="D125" s="15"/>
      <c r="E125" s="17"/>
      <c r="F125" s="13"/>
      <c r="G125" s="15"/>
      <c r="H125" s="15" t="s">
        <v>272</v>
      </c>
      <c r="I125" s="15"/>
      <c r="J125" s="13" t="s">
        <v>36</v>
      </c>
      <c r="K125" s="13">
        <v>39248.5</v>
      </c>
      <c r="L125" s="13">
        <v>0</v>
      </c>
      <c r="M125" s="15"/>
    </row>
    <row r="126" spans="1:13" ht="13.5">
      <c r="A126" s="13">
        <f>MAX($A$1:A125)+1</f>
        <v>51</v>
      </c>
      <c r="B126" s="14">
        <v>45391</v>
      </c>
      <c r="C126" s="13" t="s">
        <v>14</v>
      </c>
      <c r="D126" s="15" t="s">
        <v>274</v>
      </c>
      <c r="E126" s="16" t="s">
        <v>275</v>
      </c>
      <c r="F126" s="13" t="s">
        <v>276</v>
      </c>
      <c r="G126" s="15" t="s">
        <v>18</v>
      </c>
      <c r="H126" s="15" t="s">
        <v>277</v>
      </c>
      <c r="I126" s="15" t="s">
        <v>278</v>
      </c>
      <c r="J126" s="13" t="s">
        <v>35</v>
      </c>
      <c r="K126" s="13">
        <v>29610</v>
      </c>
      <c r="L126" s="13">
        <v>0</v>
      </c>
      <c r="M126" s="15" t="s">
        <v>22</v>
      </c>
    </row>
    <row r="127" spans="1:13" ht="13.5">
      <c r="A127" s="13"/>
      <c r="B127" s="13"/>
      <c r="C127" s="13"/>
      <c r="D127" s="15"/>
      <c r="E127" s="17"/>
      <c r="F127" s="13"/>
      <c r="G127" s="15"/>
      <c r="H127" s="15" t="s">
        <v>277</v>
      </c>
      <c r="I127" s="15"/>
      <c r="J127" s="13" t="s">
        <v>36</v>
      </c>
      <c r="K127" s="13">
        <v>90755.35</v>
      </c>
      <c r="L127" s="13">
        <v>0</v>
      </c>
      <c r="M127" s="15"/>
    </row>
    <row r="128" spans="1:13" ht="40.5">
      <c r="A128" s="13">
        <f>MAX($A$1:A127)+1</f>
        <v>52</v>
      </c>
      <c r="B128" s="14">
        <v>45391</v>
      </c>
      <c r="C128" s="13" t="s">
        <v>14</v>
      </c>
      <c r="D128" s="15" t="s">
        <v>279</v>
      </c>
      <c r="E128" s="28" t="s">
        <v>280</v>
      </c>
      <c r="F128" s="13" t="s">
        <v>281</v>
      </c>
      <c r="G128" s="15" t="s">
        <v>18</v>
      </c>
      <c r="H128" s="15" t="s">
        <v>282</v>
      </c>
      <c r="I128" s="15" t="s">
        <v>283</v>
      </c>
      <c r="J128" s="13" t="s">
        <v>36</v>
      </c>
      <c r="K128" s="13">
        <v>4961.7</v>
      </c>
      <c r="L128" s="13">
        <v>0</v>
      </c>
      <c r="M128" s="15" t="s">
        <v>22</v>
      </c>
    </row>
    <row r="129" spans="1:13" ht="13.5">
      <c r="A129" s="13">
        <f>MAX($A$1:A128)+1</f>
        <v>53</v>
      </c>
      <c r="B129" s="14">
        <v>45391</v>
      </c>
      <c r="C129" s="13" t="s">
        <v>14</v>
      </c>
      <c r="D129" s="15" t="s">
        <v>284</v>
      </c>
      <c r="E129" s="16" t="s">
        <v>285</v>
      </c>
      <c r="F129" s="13" t="s">
        <v>286</v>
      </c>
      <c r="G129" s="15" t="s">
        <v>18</v>
      </c>
      <c r="H129" s="15" t="s">
        <v>287</v>
      </c>
      <c r="I129" s="15" t="s">
        <v>288</v>
      </c>
      <c r="J129" s="13" t="s">
        <v>28</v>
      </c>
      <c r="K129" s="13">
        <v>8300.88</v>
      </c>
      <c r="L129" s="13">
        <v>8300.88</v>
      </c>
      <c r="M129" s="15" t="s">
        <v>22</v>
      </c>
    </row>
    <row r="130" spans="1:13" ht="13.5">
      <c r="A130" s="13"/>
      <c r="B130" s="13"/>
      <c r="C130" s="13"/>
      <c r="D130" s="15"/>
      <c r="E130" s="17"/>
      <c r="F130" s="13"/>
      <c r="G130" s="15"/>
      <c r="H130" s="15" t="s">
        <v>287</v>
      </c>
      <c r="I130" s="15"/>
      <c r="J130" s="13" t="s">
        <v>36</v>
      </c>
      <c r="K130" s="13">
        <v>83768.06</v>
      </c>
      <c r="L130" s="13">
        <v>0</v>
      </c>
      <c r="M130" s="15"/>
    </row>
    <row r="131" spans="1:13" ht="54">
      <c r="A131" s="13">
        <f>MAX($A$1:A130)+1</f>
        <v>54</v>
      </c>
      <c r="B131" s="14">
        <v>45391</v>
      </c>
      <c r="C131" s="13" t="s">
        <v>14</v>
      </c>
      <c r="D131" s="15" t="s">
        <v>289</v>
      </c>
      <c r="E131" s="15" t="s">
        <v>290</v>
      </c>
      <c r="F131" s="13" t="s">
        <v>291</v>
      </c>
      <c r="G131" s="15" t="s">
        <v>18</v>
      </c>
      <c r="H131" s="15" t="s">
        <v>292</v>
      </c>
      <c r="I131" s="15" t="s">
        <v>293</v>
      </c>
      <c r="J131" s="13" t="s">
        <v>28</v>
      </c>
      <c r="K131" s="13">
        <v>937202.86</v>
      </c>
      <c r="L131" s="13">
        <v>0</v>
      </c>
      <c r="M131" s="15" t="s">
        <v>22</v>
      </c>
    </row>
    <row r="132" spans="1:13" ht="13.5">
      <c r="A132" s="13">
        <f>MAX($A$1:A131)+1</f>
        <v>55</v>
      </c>
      <c r="B132" s="14">
        <v>45391</v>
      </c>
      <c r="C132" s="13" t="s">
        <v>14</v>
      </c>
      <c r="D132" s="15" t="s">
        <v>294</v>
      </c>
      <c r="E132" s="16" t="s">
        <v>295</v>
      </c>
      <c r="F132" s="13" t="s">
        <v>296</v>
      </c>
      <c r="G132" s="15" t="s">
        <v>18</v>
      </c>
      <c r="H132" s="15" t="s">
        <v>297</v>
      </c>
      <c r="I132" s="15" t="s">
        <v>298</v>
      </c>
      <c r="J132" s="13" t="s">
        <v>21</v>
      </c>
      <c r="K132" s="13">
        <v>28.57</v>
      </c>
      <c r="L132" s="13">
        <v>28.57</v>
      </c>
      <c r="M132" s="15" t="s">
        <v>22</v>
      </c>
    </row>
    <row r="133" spans="1:13" ht="13.5">
      <c r="A133" s="13"/>
      <c r="B133" s="13"/>
      <c r="C133" s="13"/>
      <c r="D133" s="15"/>
      <c r="E133" s="17"/>
      <c r="F133" s="13"/>
      <c r="G133" s="15"/>
      <c r="H133" s="15" t="s">
        <v>297</v>
      </c>
      <c r="I133" s="15"/>
      <c r="J133" s="13" t="s">
        <v>36</v>
      </c>
      <c r="K133" s="13">
        <v>96559.02</v>
      </c>
      <c r="L133" s="13">
        <v>0</v>
      </c>
      <c r="M133" s="15"/>
    </row>
    <row r="134" spans="1:13" ht="67.5">
      <c r="A134" s="13">
        <f>MAX($A$1:A133)+1</f>
        <v>56</v>
      </c>
      <c r="B134" s="14">
        <v>45391</v>
      </c>
      <c r="C134" s="13" t="s">
        <v>14</v>
      </c>
      <c r="D134" s="15" t="s">
        <v>299</v>
      </c>
      <c r="E134" s="15" t="s">
        <v>300</v>
      </c>
      <c r="F134" s="13" t="s">
        <v>230</v>
      </c>
      <c r="G134" s="15" t="s">
        <v>18</v>
      </c>
      <c r="H134" s="15" t="s">
        <v>231</v>
      </c>
      <c r="I134" s="15" t="s">
        <v>268</v>
      </c>
      <c r="J134" s="13" t="s">
        <v>36</v>
      </c>
      <c r="K134" s="13">
        <v>32427.12</v>
      </c>
      <c r="L134" s="13">
        <v>0</v>
      </c>
      <c r="M134" s="15" t="s">
        <v>22</v>
      </c>
    </row>
    <row r="135" spans="1:13" ht="13.5">
      <c r="A135" s="13">
        <f>MAX($A$1:A134)+1</f>
        <v>57</v>
      </c>
      <c r="B135" s="14">
        <v>45391</v>
      </c>
      <c r="C135" s="13" t="s">
        <v>14</v>
      </c>
      <c r="D135" s="15" t="s">
        <v>301</v>
      </c>
      <c r="E135" s="27" t="s">
        <v>302</v>
      </c>
      <c r="F135" s="13" t="s">
        <v>303</v>
      </c>
      <c r="G135" s="15" t="s">
        <v>18</v>
      </c>
      <c r="H135" s="15" t="s">
        <v>304</v>
      </c>
      <c r="I135" s="15" t="s">
        <v>305</v>
      </c>
      <c r="J135" s="13" t="s">
        <v>35</v>
      </c>
      <c r="K135" s="13">
        <v>10082.58</v>
      </c>
      <c r="L135" s="13">
        <v>0</v>
      </c>
      <c r="M135" s="15" t="s">
        <v>22</v>
      </c>
    </row>
    <row r="136" spans="1:13" ht="13.5">
      <c r="A136" s="13"/>
      <c r="B136" s="13"/>
      <c r="C136" s="13"/>
      <c r="D136" s="15"/>
      <c r="E136" s="17"/>
      <c r="F136" s="13"/>
      <c r="G136" s="15"/>
      <c r="H136" s="15" t="s">
        <v>304</v>
      </c>
      <c r="I136" s="15"/>
      <c r="J136" s="13" t="s">
        <v>36</v>
      </c>
      <c r="K136" s="13">
        <v>257141.27</v>
      </c>
      <c r="L136" s="13">
        <v>0</v>
      </c>
      <c r="M136" s="15"/>
    </row>
    <row r="137" spans="1:13" ht="13.5">
      <c r="A137" s="13">
        <f>MAX($A$1:A136)+1</f>
        <v>58</v>
      </c>
      <c r="B137" s="14">
        <v>45391</v>
      </c>
      <c r="C137" s="13" t="s">
        <v>14</v>
      </c>
      <c r="D137" s="15" t="s">
        <v>306</v>
      </c>
      <c r="E137" s="16" t="s">
        <v>307</v>
      </c>
      <c r="F137" s="13" t="s">
        <v>32</v>
      </c>
      <c r="G137" s="15" t="s">
        <v>18</v>
      </c>
      <c r="H137" s="15" t="s">
        <v>33</v>
      </c>
      <c r="I137" s="15" t="s">
        <v>308</v>
      </c>
      <c r="J137" s="13" t="s">
        <v>35</v>
      </c>
      <c r="K137" s="13">
        <v>154060.7</v>
      </c>
      <c r="L137" s="13">
        <v>0</v>
      </c>
      <c r="M137" s="15" t="s">
        <v>22</v>
      </c>
    </row>
    <row r="138" spans="1:13" ht="13.5">
      <c r="A138" s="13"/>
      <c r="B138" s="13"/>
      <c r="C138" s="13"/>
      <c r="D138" s="15"/>
      <c r="E138" s="18"/>
      <c r="F138" s="13"/>
      <c r="G138" s="15"/>
      <c r="H138" s="15" t="s">
        <v>33</v>
      </c>
      <c r="I138" s="15"/>
      <c r="J138" s="13" t="s">
        <v>36</v>
      </c>
      <c r="K138" s="13">
        <v>665725.4</v>
      </c>
      <c r="L138" s="13">
        <v>0</v>
      </c>
      <c r="M138" s="15"/>
    </row>
    <row r="139" spans="1:13" ht="13.5">
      <c r="A139" s="13"/>
      <c r="B139" s="13"/>
      <c r="C139" s="13"/>
      <c r="D139" s="15"/>
      <c r="E139" s="17"/>
      <c r="F139" s="13" t="s">
        <v>32</v>
      </c>
      <c r="G139" s="15" t="s">
        <v>43</v>
      </c>
      <c r="H139" s="15" t="s">
        <v>33</v>
      </c>
      <c r="I139" s="15" t="s">
        <v>308</v>
      </c>
      <c r="J139" s="13" t="s">
        <v>81</v>
      </c>
      <c r="K139" s="13">
        <v>1980</v>
      </c>
      <c r="L139" s="13">
        <v>1980</v>
      </c>
      <c r="M139" s="15"/>
    </row>
    <row r="140" spans="1:13" ht="13.5">
      <c r="A140" s="13">
        <f>MAX($A$1:A139)+1</f>
        <v>59</v>
      </c>
      <c r="B140" s="14">
        <v>45391</v>
      </c>
      <c r="C140" s="13" t="s">
        <v>14</v>
      </c>
      <c r="D140" s="15" t="s">
        <v>309</v>
      </c>
      <c r="E140" s="16" t="s">
        <v>310</v>
      </c>
      <c r="F140" s="13" t="s">
        <v>311</v>
      </c>
      <c r="G140" s="15" t="s">
        <v>18</v>
      </c>
      <c r="H140" s="15" t="s">
        <v>312</v>
      </c>
      <c r="I140" s="15" t="s">
        <v>313</v>
      </c>
      <c r="J140" s="13" t="s">
        <v>28</v>
      </c>
      <c r="K140" s="13">
        <v>16676.4</v>
      </c>
      <c r="L140" s="13">
        <v>0</v>
      </c>
      <c r="M140" s="15" t="s">
        <v>22</v>
      </c>
    </row>
    <row r="141" spans="1:13" ht="13.5">
      <c r="A141" s="13"/>
      <c r="B141" s="13"/>
      <c r="C141" s="13"/>
      <c r="D141" s="15"/>
      <c r="E141" s="18"/>
      <c r="F141" s="13"/>
      <c r="G141" s="15"/>
      <c r="H141" s="15" t="s">
        <v>312</v>
      </c>
      <c r="I141" s="15"/>
      <c r="J141" s="13" t="s">
        <v>35</v>
      </c>
      <c r="K141" s="13">
        <v>3706.76</v>
      </c>
      <c r="L141" s="13">
        <v>0</v>
      </c>
      <c r="M141" s="15"/>
    </row>
    <row r="142" spans="1:13" ht="13.5">
      <c r="A142" s="13"/>
      <c r="B142" s="13"/>
      <c r="C142" s="13"/>
      <c r="D142" s="15"/>
      <c r="E142" s="17"/>
      <c r="F142" s="13"/>
      <c r="G142" s="15"/>
      <c r="H142" s="15" t="s">
        <v>312</v>
      </c>
      <c r="I142" s="15"/>
      <c r="J142" s="13" t="s">
        <v>36</v>
      </c>
      <c r="K142" s="13">
        <v>140519</v>
      </c>
      <c r="L142" s="13">
        <v>0</v>
      </c>
      <c r="M142" s="15"/>
    </row>
    <row r="143" spans="1:13" ht="13.5">
      <c r="A143" s="13">
        <f>MAX($A$1:A142)+1</f>
        <v>60</v>
      </c>
      <c r="B143" s="14">
        <v>45391</v>
      </c>
      <c r="C143" s="13" t="s">
        <v>14</v>
      </c>
      <c r="D143" s="15" t="s">
        <v>314</v>
      </c>
      <c r="E143" s="16" t="s">
        <v>315</v>
      </c>
      <c r="F143" s="13" t="s">
        <v>316</v>
      </c>
      <c r="G143" s="15" t="s">
        <v>18</v>
      </c>
      <c r="H143" s="15" t="s">
        <v>317</v>
      </c>
      <c r="I143" s="15" t="s">
        <v>318</v>
      </c>
      <c r="J143" s="13" t="s">
        <v>35</v>
      </c>
      <c r="K143" s="13">
        <v>4902.81</v>
      </c>
      <c r="L143" s="13">
        <v>0</v>
      </c>
      <c r="M143" s="15" t="s">
        <v>22</v>
      </c>
    </row>
    <row r="144" spans="1:13" ht="13.5">
      <c r="A144" s="13"/>
      <c r="B144" s="13"/>
      <c r="C144" s="13"/>
      <c r="D144" s="15"/>
      <c r="E144" s="17"/>
      <c r="F144" s="13"/>
      <c r="G144" s="15"/>
      <c r="H144" s="15" t="s">
        <v>317</v>
      </c>
      <c r="I144" s="15"/>
      <c r="J144" s="13" t="s">
        <v>36</v>
      </c>
      <c r="K144" s="13">
        <v>24897</v>
      </c>
      <c r="L144" s="13">
        <v>0</v>
      </c>
      <c r="M144" s="15"/>
    </row>
    <row r="145" spans="1:13" ht="13.5">
      <c r="A145" s="13">
        <f>MAX($A$1:A144)+1</f>
        <v>61</v>
      </c>
      <c r="B145" s="14">
        <v>45391</v>
      </c>
      <c r="C145" s="13" t="s">
        <v>14</v>
      </c>
      <c r="D145" s="15" t="s">
        <v>319</v>
      </c>
      <c r="E145" s="16" t="s">
        <v>320</v>
      </c>
      <c r="F145" s="13" t="s">
        <v>321</v>
      </c>
      <c r="G145" s="15" t="s">
        <v>18</v>
      </c>
      <c r="H145" s="15" t="s">
        <v>322</v>
      </c>
      <c r="I145" s="15" t="s">
        <v>323</v>
      </c>
      <c r="J145" s="13" t="s">
        <v>35</v>
      </c>
      <c r="K145" s="13">
        <v>408.24</v>
      </c>
      <c r="L145" s="13">
        <v>0</v>
      </c>
      <c r="M145" s="15" t="s">
        <v>22</v>
      </c>
    </row>
    <row r="146" spans="1:13" ht="13.5">
      <c r="A146" s="13"/>
      <c r="B146" s="13"/>
      <c r="C146" s="13"/>
      <c r="D146" s="15"/>
      <c r="E146" s="17"/>
      <c r="F146" s="13"/>
      <c r="G146" s="15"/>
      <c r="H146" s="15" t="s">
        <v>322</v>
      </c>
      <c r="I146" s="15"/>
      <c r="J146" s="13" t="s">
        <v>36</v>
      </c>
      <c r="K146" s="13">
        <v>308081.82</v>
      </c>
      <c r="L146" s="13">
        <v>0</v>
      </c>
      <c r="M146" s="15"/>
    </row>
    <row r="147" spans="1:13" ht="13.5">
      <c r="A147" s="13">
        <f>MAX($A$1:A146)+1</f>
        <v>62</v>
      </c>
      <c r="B147" s="14">
        <v>45391</v>
      </c>
      <c r="C147" s="13" t="s">
        <v>14</v>
      </c>
      <c r="D147" s="15" t="s">
        <v>324</v>
      </c>
      <c r="E147" s="16" t="s">
        <v>325</v>
      </c>
      <c r="F147" s="13" t="s">
        <v>326</v>
      </c>
      <c r="G147" s="15" t="s">
        <v>18</v>
      </c>
      <c r="H147" s="15" t="s">
        <v>327</v>
      </c>
      <c r="I147" s="15" t="s">
        <v>328</v>
      </c>
      <c r="J147" s="13" t="s">
        <v>35</v>
      </c>
      <c r="K147" s="13">
        <v>4662.03</v>
      </c>
      <c r="L147" s="13">
        <v>0</v>
      </c>
      <c r="M147" s="15" t="s">
        <v>22</v>
      </c>
    </row>
    <row r="148" spans="1:13" ht="13.5">
      <c r="A148" s="13"/>
      <c r="B148" s="13"/>
      <c r="C148" s="13"/>
      <c r="D148" s="15"/>
      <c r="E148" s="17"/>
      <c r="F148" s="13"/>
      <c r="G148" s="15"/>
      <c r="H148" s="15" t="s">
        <v>327</v>
      </c>
      <c r="I148" s="15"/>
      <c r="J148" s="13" t="s">
        <v>36</v>
      </c>
      <c r="K148" s="13">
        <v>55707</v>
      </c>
      <c r="L148" s="13">
        <v>0</v>
      </c>
      <c r="M148" s="15"/>
    </row>
    <row r="149" spans="1:13" ht="40.5">
      <c r="A149" s="13">
        <f>MAX($A$1:A148)+1</f>
        <v>63</v>
      </c>
      <c r="B149" s="14">
        <v>45391</v>
      </c>
      <c r="C149" s="13" t="s">
        <v>14</v>
      </c>
      <c r="D149" s="15" t="s">
        <v>329</v>
      </c>
      <c r="E149" s="15" t="s">
        <v>330</v>
      </c>
      <c r="F149" s="13" t="s">
        <v>331</v>
      </c>
      <c r="G149" s="15" t="s">
        <v>18</v>
      </c>
      <c r="H149" s="15" t="s">
        <v>33</v>
      </c>
      <c r="I149" s="15" t="s">
        <v>332</v>
      </c>
      <c r="J149" s="13" t="s">
        <v>21</v>
      </c>
      <c r="K149" s="13">
        <v>7062.68</v>
      </c>
      <c r="L149" s="13">
        <v>0</v>
      </c>
      <c r="M149" s="15" t="s">
        <v>22</v>
      </c>
    </row>
    <row r="150" spans="1:13" ht="13.5">
      <c r="A150" s="13">
        <f>MAX($A$1:A149)+1</f>
        <v>64</v>
      </c>
      <c r="B150" s="14">
        <v>45391</v>
      </c>
      <c r="C150" s="13" t="s">
        <v>14</v>
      </c>
      <c r="D150" s="15" t="s">
        <v>333</v>
      </c>
      <c r="E150" s="16" t="s">
        <v>334</v>
      </c>
      <c r="F150" s="13" t="s">
        <v>335</v>
      </c>
      <c r="G150" s="15" t="s">
        <v>18</v>
      </c>
      <c r="H150" s="15" t="s">
        <v>336</v>
      </c>
      <c r="I150" s="15" t="s">
        <v>337</v>
      </c>
      <c r="J150" s="13" t="s">
        <v>21</v>
      </c>
      <c r="K150" s="13">
        <v>5</v>
      </c>
      <c r="L150" s="13">
        <v>0</v>
      </c>
      <c r="M150" s="15" t="s">
        <v>22</v>
      </c>
    </row>
    <row r="151" spans="1:13" ht="13.5">
      <c r="A151" s="13"/>
      <c r="B151" s="13"/>
      <c r="C151" s="13"/>
      <c r="D151" s="15"/>
      <c r="E151" s="18"/>
      <c r="F151" s="13"/>
      <c r="G151" s="15"/>
      <c r="H151" s="15" t="s">
        <v>336</v>
      </c>
      <c r="I151" s="15"/>
      <c r="J151" s="13" t="s">
        <v>35</v>
      </c>
      <c r="K151" s="13">
        <v>30554.86</v>
      </c>
      <c r="L151" s="13">
        <v>0</v>
      </c>
      <c r="M151" s="15"/>
    </row>
    <row r="152" spans="1:13" ht="13.5">
      <c r="A152" s="13"/>
      <c r="B152" s="13"/>
      <c r="C152" s="13"/>
      <c r="D152" s="15"/>
      <c r="E152" s="17"/>
      <c r="F152" s="13"/>
      <c r="G152" s="15"/>
      <c r="H152" s="15" t="s">
        <v>336</v>
      </c>
      <c r="I152" s="15"/>
      <c r="J152" s="13" t="s">
        <v>36</v>
      </c>
      <c r="K152" s="13">
        <v>87772.26</v>
      </c>
      <c r="L152" s="13">
        <v>0</v>
      </c>
      <c r="M152" s="15"/>
    </row>
    <row r="153" spans="1:13" ht="13.5">
      <c r="A153" s="13">
        <f>MAX($A$1:A152)+1</f>
        <v>65</v>
      </c>
      <c r="B153" s="14">
        <v>45391</v>
      </c>
      <c r="C153" s="13" t="s">
        <v>14</v>
      </c>
      <c r="D153" s="15" t="s">
        <v>338</v>
      </c>
      <c r="E153" s="16" t="s">
        <v>339</v>
      </c>
      <c r="F153" s="13" t="s">
        <v>340</v>
      </c>
      <c r="G153" s="15" t="s">
        <v>18</v>
      </c>
      <c r="H153" s="15" t="s">
        <v>341</v>
      </c>
      <c r="I153" s="15" t="s">
        <v>342</v>
      </c>
      <c r="J153" s="13" t="s">
        <v>35</v>
      </c>
      <c r="K153" s="13">
        <v>11995.68</v>
      </c>
      <c r="L153" s="13">
        <v>0</v>
      </c>
      <c r="M153" s="15" t="s">
        <v>22</v>
      </c>
    </row>
    <row r="154" spans="1:13" ht="13.5">
      <c r="A154" s="13"/>
      <c r="B154" s="13"/>
      <c r="C154" s="13"/>
      <c r="D154" s="15"/>
      <c r="E154" s="17"/>
      <c r="F154" s="13"/>
      <c r="G154" s="15"/>
      <c r="H154" s="15" t="s">
        <v>341</v>
      </c>
      <c r="I154" s="15"/>
      <c r="J154" s="13" t="s">
        <v>36</v>
      </c>
      <c r="K154" s="13">
        <v>52200</v>
      </c>
      <c r="L154" s="13">
        <v>0</v>
      </c>
      <c r="M154" s="15"/>
    </row>
    <row r="155" spans="1:13" ht="18.75" customHeight="1">
      <c r="A155" s="13">
        <f>MAX($A$1:A154)+1</f>
        <v>66</v>
      </c>
      <c r="B155" s="14">
        <v>45391</v>
      </c>
      <c r="C155" s="13" t="s">
        <v>14</v>
      </c>
      <c r="D155" s="15" t="s">
        <v>343</v>
      </c>
      <c r="E155" s="16" t="s">
        <v>344</v>
      </c>
      <c r="F155" s="13" t="s">
        <v>345</v>
      </c>
      <c r="G155" s="15" t="s">
        <v>18</v>
      </c>
      <c r="H155" s="15" t="s">
        <v>346</v>
      </c>
      <c r="I155" s="15" t="s">
        <v>347</v>
      </c>
      <c r="J155" s="13" t="s">
        <v>28</v>
      </c>
      <c r="K155" s="13">
        <v>91439.66</v>
      </c>
      <c r="L155" s="13">
        <v>23889.43</v>
      </c>
      <c r="M155" s="15" t="s">
        <v>22</v>
      </c>
    </row>
    <row r="156" spans="1:13" ht="16.5" customHeight="1">
      <c r="A156" s="13"/>
      <c r="B156" s="13"/>
      <c r="C156" s="13"/>
      <c r="D156" s="15"/>
      <c r="E156" s="18"/>
      <c r="F156" s="13"/>
      <c r="G156" s="15"/>
      <c r="H156" s="15" t="s">
        <v>346</v>
      </c>
      <c r="I156" s="15"/>
      <c r="J156" s="13" t="s">
        <v>42</v>
      </c>
      <c r="K156" s="13">
        <v>44</v>
      </c>
      <c r="L156" s="13">
        <v>44</v>
      </c>
      <c r="M156" s="15"/>
    </row>
    <row r="157" spans="1:13" ht="13.5">
      <c r="A157" s="13"/>
      <c r="B157" s="13"/>
      <c r="C157" s="13"/>
      <c r="D157" s="15"/>
      <c r="E157" s="18"/>
      <c r="F157" s="13"/>
      <c r="G157" s="15"/>
      <c r="H157" s="15" t="s">
        <v>346</v>
      </c>
      <c r="I157" s="15"/>
      <c r="J157" s="13" t="s">
        <v>36</v>
      </c>
      <c r="K157" s="13">
        <v>116681.18</v>
      </c>
      <c r="L157" s="13">
        <v>0</v>
      </c>
      <c r="M157" s="15"/>
    </row>
    <row r="158" spans="1:13" ht="16.5" customHeight="1">
      <c r="A158" s="13"/>
      <c r="B158" s="13"/>
      <c r="C158" s="13"/>
      <c r="D158" s="15"/>
      <c r="E158" s="17"/>
      <c r="F158" s="13"/>
      <c r="G158" s="15"/>
      <c r="H158" s="15" t="s">
        <v>346</v>
      </c>
      <c r="I158" s="15"/>
      <c r="J158" s="13" t="s">
        <v>222</v>
      </c>
      <c r="K158" s="13">
        <v>126218.45</v>
      </c>
      <c r="L158" s="13">
        <v>0</v>
      </c>
      <c r="M158" s="15"/>
    </row>
    <row r="159" spans="1:13" ht="25.5" customHeight="1">
      <c r="A159" s="13">
        <f>MAX($A$1:A158)+1</f>
        <v>67</v>
      </c>
      <c r="B159" s="14">
        <v>45391</v>
      </c>
      <c r="C159" s="13" t="s">
        <v>14</v>
      </c>
      <c r="D159" s="15" t="s">
        <v>348</v>
      </c>
      <c r="E159" s="16" t="s">
        <v>349</v>
      </c>
      <c r="F159" s="13" t="s">
        <v>350</v>
      </c>
      <c r="G159" s="15" t="s">
        <v>18</v>
      </c>
      <c r="H159" s="15" t="s">
        <v>351</v>
      </c>
      <c r="I159" s="15" t="s">
        <v>352</v>
      </c>
      <c r="J159" s="13" t="s">
        <v>28</v>
      </c>
      <c r="K159" s="13">
        <v>1742399.37</v>
      </c>
      <c r="L159" s="13">
        <v>0</v>
      </c>
      <c r="M159" s="15" t="s">
        <v>22</v>
      </c>
    </row>
    <row r="160" spans="1:13" ht="18" customHeight="1">
      <c r="A160" s="13"/>
      <c r="B160" s="13"/>
      <c r="C160" s="13"/>
      <c r="D160" s="15"/>
      <c r="E160" s="17"/>
      <c r="F160" s="13"/>
      <c r="G160" s="15"/>
      <c r="H160" s="15" t="s">
        <v>351</v>
      </c>
      <c r="I160" s="15"/>
      <c r="J160" s="13" t="s">
        <v>29</v>
      </c>
      <c r="K160" s="13">
        <v>57064.33</v>
      </c>
      <c r="L160" s="13">
        <v>0</v>
      </c>
      <c r="M160" s="15"/>
    </row>
    <row r="161" spans="1:13" ht="13.5">
      <c r="A161" s="13">
        <f>MAX($A$1:A160)+1</f>
        <v>68</v>
      </c>
      <c r="B161" s="14">
        <v>45391</v>
      </c>
      <c r="C161" s="13" t="s">
        <v>14</v>
      </c>
      <c r="D161" s="15" t="s">
        <v>353</v>
      </c>
      <c r="E161" s="16" t="s">
        <v>354</v>
      </c>
      <c r="F161" s="13" t="s">
        <v>355</v>
      </c>
      <c r="G161" s="15" t="s">
        <v>18</v>
      </c>
      <c r="H161" s="15" t="s">
        <v>356</v>
      </c>
      <c r="I161" s="15" t="s">
        <v>357</v>
      </c>
      <c r="J161" s="13" t="s">
        <v>28</v>
      </c>
      <c r="K161" s="13">
        <v>27647.98</v>
      </c>
      <c r="L161" s="13">
        <v>1568.19</v>
      </c>
      <c r="M161" s="15" t="s">
        <v>22</v>
      </c>
    </row>
    <row r="162" spans="1:13" ht="13.5">
      <c r="A162" s="13"/>
      <c r="B162" s="13"/>
      <c r="C162" s="13"/>
      <c r="D162" s="15"/>
      <c r="E162" s="17"/>
      <c r="F162" s="13"/>
      <c r="G162" s="15"/>
      <c r="H162" s="15" t="s">
        <v>356</v>
      </c>
      <c r="I162" s="15"/>
      <c r="J162" s="13" t="s">
        <v>29</v>
      </c>
      <c r="K162" s="13">
        <v>106.87</v>
      </c>
      <c r="L162" s="13">
        <v>0</v>
      </c>
      <c r="M162" s="15"/>
    </row>
    <row r="163" spans="1:13" ht="16.5" customHeight="1">
      <c r="A163" s="13">
        <f>MAX($A$1:A162)+1</f>
        <v>69</v>
      </c>
      <c r="B163" s="14">
        <v>45391</v>
      </c>
      <c r="C163" s="13" t="s">
        <v>14</v>
      </c>
      <c r="D163" s="15" t="s">
        <v>358</v>
      </c>
      <c r="E163" s="16" t="s">
        <v>359</v>
      </c>
      <c r="F163" s="13" t="s">
        <v>360</v>
      </c>
      <c r="G163" s="15" t="s">
        <v>18</v>
      </c>
      <c r="H163" s="15" t="s">
        <v>361</v>
      </c>
      <c r="I163" s="15" t="s">
        <v>362</v>
      </c>
      <c r="J163" s="13" t="s">
        <v>42</v>
      </c>
      <c r="K163" s="13">
        <v>110.1</v>
      </c>
      <c r="L163" s="13">
        <v>0</v>
      </c>
      <c r="M163" s="15" t="s">
        <v>22</v>
      </c>
    </row>
    <row r="164" spans="1:13" ht="13.5">
      <c r="A164" s="13"/>
      <c r="B164" s="13"/>
      <c r="C164" s="13"/>
      <c r="D164" s="15"/>
      <c r="E164" s="17"/>
      <c r="F164" s="13"/>
      <c r="G164" s="15"/>
      <c r="H164" s="15" t="s">
        <v>361</v>
      </c>
      <c r="I164" s="15"/>
      <c r="J164" s="13" t="s">
        <v>36</v>
      </c>
      <c r="K164" s="13">
        <v>47178</v>
      </c>
      <c r="L164" s="13">
        <v>15726</v>
      </c>
      <c r="M164" s="15"/>
    </row>
    <row r="165" spans="1:13" ht="13.5">
      <c r="A165" s="13">
        <f>MAX($A$1:A164)+1</f>
        <v>70</v>
      </c>
      <c r="B165" s="14">
        <v>45391</v>
      </c>
      <c r="C165" s="13" t="s">
        <v>14</v>
      </c>
      <c r="D165" s="15" t="s">
        <v>363</v>
      </c>
      <c r="E165" s="16" t="s">
        <v>364</v>
      </c>
      <c r="F165" s="13" t="s">
        <v>365</v>
      </c>
      <c r="G165" s="15" t="s">
        <v>18</v>
      </c>
      <c r="H165" s="15" t="s">
        <v>366</v>
      </c>
      <c r="I165" s="15" t="s">
        <v>367</v>
      </c>
      <c r="J165" s="13" t="s">
        <v>35</v>
      </c>
      <c r="K165" s="13">
        <v>136860.84</v>
      </c>
      <c r="L165" s="13">
        <v>0</v>
      </c>
      <c r="M165" s="15" t="s">
        <v>22</v>
      </c>
    </row>
    <row r="166" spans="1:13" ht="24.75" customHeight="1">
      <c r="A166" s="13"/>
      <c r="B166" s="13"/>
      <c r="C166" s="13"/>
      <c r="D166" s="15"/>
      <c r="E166" s="17"/>
      <c r="F166" s="13"/>
      <c r="G166" s="15"/>
      <c r="H166" s="15" t="s">
        <v>366</v>
      </c>
      <c r="I166" s="15"/>
      <c r="J166" s="13" t="s">
        <v>36</v>
      </c>
      <c r="K166" s="13">
        <v>765430.16</v>
      </c>
      <c r="L166" s="13">
        <v>0</v>
      </c>
      <c r="M166" s="15"/>
    </row>
    <row r="167" spans="1:13" ht="13.5">
      <c r="A167" s="13">
        <f>MAX($A$1:A166)+1</f>
        <v>71</v>
      </c>
      <c r="B167" s="14">
        <v>45391</v>
      </c>
      <c r="C167" s="13" t="s">
        <v>14</v>
      </c>
      <c r="D167" s="15" t="s">
        <v>368</v>
      </c>
      <c r="E167" s="27" t="s">
        <v>369</v>
      </c>
      <c r="F167" s="13" t="s">
        <v>370</v>
      </c>
      <c r="G167" s="15" t="s">
        <v>18</v>
      </c>
      <c r="H167" s="15" t="s">
        <v>371</v>
      </c>
      <c r="I167" s="15" t="s">
        <v>372</v>
      </c>
      <c r="J167" s="13" t="s">
        <v>35</v>
      </c>
      <c r="K167" s="13">
        <v>100837.82</v>
      </c>
      <c r="L167" s="13">
        <v>0</v>
      </c>
      <c r="M167" s="15" t="s">
        <v>22</v>
      </c>
    </row>
    <row r="168" spans="1:13" ht="13.5">
      <c r="A168" s="13"/>
      <c r="B168" s="13"/>
      <c r="C168" s="13"/>
      <c r="D168" s="15"/>
      <c r="E168" s="17"/>
      <c r="F168" s="13"/>
      <c r="G168" s="15"/>
      <c r="H168" s="15" t="s">
        <v>371</v>
      </c>
      <c r="I168" s="15"/>
      <c r="J168" s="13" t="s">
        <v>36</v>
      </c>
      <c r="K168" s="13">
        <v>1247444.9</v>
      </c>
      <c r="L168" s="13">
        <v>0</v>
      </c>
      <c r="M168" s="15"/>
    </row>
    <row r="169" spans="1:13" ht="13.5">
      <c r="A169" s="13">
        <f>MAX($A$1:A168)+1</f>
        <v>72</v>
      </c>
      <c r="B169" s="14">
        <v>45391</v>
      </c>
      <c r="C169" s="13" t="s">
        <v>14</v>
      </c>
      <c r="D169" s="15" t="s">
        <v>373</v>
      </c>
      <c r="E169" s="27" t="s">
        <v>374</v>
      </c>
      <c r="F169" s="13" t="s">
        <v>375</v>
      </c>
      <c r="G169" s="15" t="s">
        <v>18</v>
      </c>
      <c r="H169" s="15" t="s">
        <v>376</v>
      </c>
      <c r="I169" s="15" t="s">
        <v>377</v>
      </c>
      <c r="J169" s="13" t="s">
        <v>35</v>
      </c>
      <c r="K169" s="13">
        <v>125773.65</v>
      </c>
      <c r="L169" s="13">
        <v>0</v>
      </c>
      <c r="M169" s="15" t="s">
        <v>22</v>
      </c>
    </row>
    <row r="170" spans="1:13" ht="13.5">
      <c r="A170" s="13"/>
      <c r="B170" s="13"/>
      <c r="C170" s="13"/>
      <c r="D170" s="15"/>
      <c r="E170" s="17"/>
      <c r="F170" s="13"/>
      <c r="G170" s="15"/>
      <c r="H170" s="15" t="s">
        <v>376</v>
      </c>
      <c r="I170" s="15"/>
      <c r="J170" s="13" t="s">
        <v>36</v>
      </c>
      <c r="K170" s="13">
        <v>843168.15</v>
      </c>
      <c r="L170" s="13">
        <v>0</v>
      </c>
      <c r="M170" s="15"/>
    </row>
    <row r="171" spans="1:13" ht="15.75" customHeight="1">
      <c r="A171" s="13">
        <f>MAX($A$1:A170)+1</f>
        <v>73</v>
      </c>
      <c r="B171" s="14">
        <v>45391</v>
      </c>
      <c r="C171" s="13" t="s">
        <v>14</v>
      </c>
      <c r="D171" s="15" t="s">
        <v>378</v>
      </c>
      <c r="E171" s="27" t="s">
        <v>379</v>
      </c>
      <c r="F171" s="13" t="s">
        <v>380</v>
      </c>
      <c r="G171" s="15" t="s">
        <v>18</v>
      </c>
      <c r="H171" s="15" t="s">
        <v>381</v>
      </c>
      <c r="I171" s="15" t="s">
        <v>382</v>
      </c>
      <c r="J171" s="13" t="s">
        <v>35</v>
      </c>
      <c r="K171" s="13">
        <v>11200</v>
      </c>
      <c r="L171" s="13">
        <v>0</v>
      </c>
      <c r="M171" s="15" t="s">
        <v>22</v>
      </c>
    </row>
    <row r="172" spans="1:13" ht="24.75" customHeight="1">
      <c r="A172" s="13"/>
      <c r="B172" s="13"/>
      <c r="C172" s="13"/>
      <c r="D172" s="15"/>
      <c r="E172" s="17"/>
      <c r="F172" s="13"/>
      <c r="G172" s="15"/>
      <c r="H172" s="15" t="s">
        <v>381</v>
      </c>
      <c r="I172" s="15"/>
      <c r="J172" s="13" t="s">
        <v>36</v>
      </c>
      <c r="K172" s="13">
        <v>501618.98</v>
      </c>
      <c r="L172" s="13">
        <v>0</v>
      </c>
      <c r="M172" s="15"/>
    </row>
    <row r="173" spans="1:13" ht="21" customHeight="1">
      <c r="A173" s="13">
        <f>MAX($A$1:A172)+1</f>
        <v>74</v>
      </c>
      <c r="B173" s="14">
        <v>45391</v>
      </c>
      <c r="C173" s="13" t="s">
        <v>14</v>
      </c>
      <c r="D173" s="15" t="s">
        <v>383</v>
      </c>
      <c r="E173" s="27" t="s">
        <v>384</v>
      </c>
      <c r="F173" s="13" t="s">
        <v>385</v>
      </c>
      <c r="G173" s="15" t="s">
        <v>18</v>
      </c>
      <c r="H173" s="15" t="s">
        <v>386</v>
      </c>
      <c r="I173" s="15" t="s">
        <v>387</v>
      </c>
      <c r="J173" s="13" t="s">
        <v>21</v>
      </c>
      <c r="K173" s="13">
        <v>757.14</v>
      </c>
      <c r="L173" s="13">
        <v>757.14</v>
      </c>
      <c r="M173" s="15" t="s">
        <v>22</v>
      </c>
    </row>
    <row r="174" spans="1:13" ht="13.5">
      <c r="A174" s="13"/>
      <c r="B174" s="13"/>
      <c r="C174" s="13"/>
      <c r="D174" s="15"/>
      <c r="E174" s="18"/>
      <c r="F174" s="13"/>
      <c r="G174" s="15"/>
      <c r="H174" s="15" t="s">
        <v>386</v>
      </c>
      <c r="I174" s="15"/>
      <c r="J174" s="13" t="s">
        <v>35</v>
      </c>
      <c r="K174" s="13">
        <v>5460</v>
      </c>
      <c r="L174" s="13">
        <v>0</v>
      </c>
      <c r="M174" s="15"/>
    </row>
    <row r="175" spans="1:13" ht="13.5">
      <c r="A175" s="13"/>
      <c r="B175" s="13"/>
      <c r="C175" s="13"/>
      <c r="D175" s="15"/>
      <c r="E175" s="17"/>
      <c r="F175" s="13"/>
      <c r="G175" s="15"/>
      <c r="H175" s="15" t="s">
        <v>386</v>
      </c>
      <c r="I175" s="15"/>
      <c r="J175" s="13" t="s">
        <v>36</v>
      </c>
      <c r="K175" s="13">
        <v>69614</v>
      </c>
      <c r="L175" s="13">
        <v>0</v>
      </c>
      <c r="M175" s="15"/>
    </row>
    <row r="176" spans="1:13" ht="13.5">
      <c r="A176" s="13">
        <f>MAX($A$1:A175)+1</f>
        <v>75</v>
      </c>
      <c r="B176" s="14">
        <v>45391</v>
      </c>
      <c r="C176" s="13" t="s">
        <v>14</v>
      </c>
      <c r="D176" s="15" t="s">
        <v>388</v>
      </c>
      <c r="E176" s="16" t="s">
        <v>389</v>
      </c>
      <c r="F176" s="13" t="s">
        <v>390</v>
      </c>
      <c r="G176" s="15" t="s">
        <v>18</v>
      </c>
      <c r="H176" s="15" t="s">
        <v>391</v>
      </c>
      <c r="I176" s="15" t="s">
        <v>392</v>
      </c>
      <c r="J176" s="13" t="s">
        <v>28</v>
      </c>
      <c r="K176" s="13">
        <v>13740.8</v>
      </c>
      <c r="L176" s="13">
        <v>13740.8</v>
      </c>
      <c r="M176" s="15" t="s">
        <v>22</v>
      </c>
    </row>
    <row r="177" spans="1:13" ht="13.5">
      <c r="A177" s="13"/>
      <c r="B177" s="13"/>
      <c r="C177" s="13"/>
      <c r="D177" s="15"/>
      <c r="E177" s="17"/>
      <c r="F177" s="13"/>
      <c r="G177" s="15"/>
      <c r="H177" s="15" t="s">
        <v>391</v>
      </c>
      <c r="I177" s="15"/>
      <c r="J177" s="13" t="s">
        <v>21</v>
      </c>
      <c r="K177" s="13">
        <v>3511.06</v>
      </c>
      <c r="L177" s="13">
        <v>3511.06</v>
      </c>
      <c r="M177" s="15"/>
    </row>
    <row r="178" spans="1:13" ht="13.5">
      <c r="A178" s="13">
        <f>MAX($A$1:A177)+1</f>
        <v>76</v>
      </c>
      <c r="B178" s="14">
        <v>45391</v>
      </c>
      <c r="C178" s="13" t="s">
        <v>14</v>
      </c>
      <c r="D178" s="15" t="s">
        <v>393</v>
      </c>
      <c r="E178" s="16" t="s">
        <v>394</v>
      </c>
      <c r="F178" s="13" t="s">
        <v>395</v>
      </c>
      <c r="G178" s="15" t="s">
        <v>18</v>
      </c>
      <c r="H178" s="15" t="s">
        <v>396</v>
      </c>
      <c r="I178" s="15" t="s">
        <v>397</v>
      </c>
      <c r="J178" s="13" t="s">
        <v>28</v>
      </c>
      <c r="K178" s="13">
        <v>268324.93</v>
      </c>
      <c r="L178" s="13">
        <v>0</v>
      </c>
      <c r="M178" s="15" t="s">
        <v>22</v>
      </c>
    </row>
    <row r="179" spans="1:13" ht="13.5">
      <c r="A179" s="13"/>
      <c r="B179" s="13"/>
      <c r="C179" s="13"/>
      <c r="D179" s="15"/>
      <c r="E179" s="18"/>
      <c r="F179" s="13"/>
      <c r="G179" s="15"/>
      <c r="H179" s="15" t="s">
        <v>396</v>
      </c>
      <c r="I179" s="15"/>
      <c r="J179" s="13" t="s">
        <v>21</v>
      </c>
      <c r="K179" s="13">
        <v>149535.46</v>
      </c>
      <c r="L179" s="13">
        <v>0</v>
      </c>
      <c r="M179" s="15"/>
    </row>
    <row r="180" spans="1:13" ht="13.5">
      <c r="A180" s="13"/>
      <c r="B180" s="13"/>
      <c r="C180" s="13"/>
      <c r="D180" s="15"/>
      <c r="E180" s="18"/>
      <c r="F180" s="13"/>
      <c r="G180" s="15"/>
      <c r="H180" s="15" t="s">
        <v>396</v>
      </c>
      <c r="I180" s="15"/>
      <c r="J180" s="13" t="s">
        <v>55</v>
      </c>
      <c r="K180" s="13">
        <v>89025.42</v>
      </c>
      <c r="L180" s="13">
        <v>0</v>
      </c>
      <c r="M180" s="15"/>
    </row>
    <row r="181" spans="1:13" ht="13.5">
      <c r="A181" s="13"/>
      <c r="B181" s="13"/>
      <c r="C181" s="13"/>
      <c r="D181" s="15"/>
      <c r="E181" s="17"/>
      <c r="F181" s="13"/>
      <c r="G181" s="15"/>
      <c r="H181" s="15" t="s">
        <v>396</v>
      </c>
      <c r="I181" s="15"/>
      <c r="J181" s="13" t="s">
        <v>29</v>
      </c>
      <c r="K181" s="13">
        <v>13050</v>
      </c>
      <c r="L181" s="13">
        <v>0</v>
      </c>
      <c r="M181" s="15"/>
    </row>
    <row r="182" spans="1:13" ht="13.5">
      <c r="A182" s="13">
        <f>MAX($A$1:A181)+1</f>
        <v>77</v>
      </c>
      <c r="B182" s="14">
        <v>45391</v>
      </c>
      <c r="C182" s="13" t="s">
        <v>14</v>
      </c>
      <c r="D182" s="15" t="s">
        <v>398</v>
      </c>
      <c r="E182" s="16" t="s">
        <v>399</v>
      </c>
      <c r="F182" s="13" t="s">
        <v>355</v>
      </c>
      <c r="G182" s="15" t="s">
        <v>18</v>
      </c>
      <c r="H182" s="15" t="s">
        <v>356</v>
      </c>
      <c r="I182" s="15" t="s">
        <v>400</v>
      </c>
      <c r="J182" s="13" t="s">
        <v>28</v>
      </c>
      <c r="K182" s="13">
        <v>121104.31</v>
      </c>
      <c r="L182" s="13">
        <v>0</v>
      </c>
      <c r="M182" s="15" t="s">
        <v>22</v>
      </c>
    </row>
    <row r="183" spans="1:13" ht="13.5">
      <c r="A183" s="13"/>
      <c r="B183" s="13"/>
      <c r="C183" s="13"/>
      <c r="D183" s="15"/>
      <c r="E183" s="18"/>
      <c r="F183" s="13"/>
      <c r="G183" s="15"/>
      <c r="H183" s="15" t="s">
        <v>356</v>
      </c>
      <c r="I183" s="15"/>
      <c r="J183" s="13" t="s">
        <v>29</v>
      </c>
      <c r="K183" s="13">
        <v>6055.22</v>
      </c>
      <c r="L183" s="13">
        <v>0</v>
      </c>
      <c r="M183" s="15"/>
    </row>
    <row r="184" spans="1:13" ht="13.5">
      <c r="A184" s="13"/>
      <c r="B184" s="13"/>
      <c r="C184" s="13"/>
      <c r="D184" s="15"/>
      <c r="E184" s="17"/>
      <c r="F184" s="13"/>
      <c r="G184" s="15"/>
      <c r="H184" s="15" t="s">
        <v>356</v>
      </c>
      <c r="I184" s="15"/>
      <c r="J184" s="13" t="s">
        <v>42</v>
      </c>
      <c r="K184" s="13">
        <v>117</v>
      </c>
      <c r="L184" s="13">
        <v>0</v>
      </c>
      <c r="M184" s="15"/>
    </row>
    <row r="185" spans="1:13" ht="13.5">
      <c r="A185" s="13">
        <f>MAX($A$1:A184)+1</f>
        <v>78</v>
      </c>
      <c r="B185" s="14">
        <v>45391</v>
      </c>
      <c r="C185" s="13" t="s">
        <v>14</v>
      </c>
      <c r="D185" s="15" t="s">
        <v>401</v>
      </c>
      <c r="E185" s="16" t="s">
        <v>402</v>
      </c>
      <c r="F185" s="13" t="s">
        <v>403</v>
      </c>
      <c r="G185" s="15" t="s">
        <v>18</v>
      </c>
      <c r="H185" s="15" t="s">
        <v>404</v>
      </c>
      <c r="I185" s="15" t="s">
        <v>405</v>
      </c>
      <c r="J185" s="13" t="s">
        <v>28</v>
      </c>
      <c r="K185" s="13">
        <v>107025.12</v>
      </c>
      <c r="L185" s="13">
        <v>35554.43</v>
      </c>
      <c r="M185" s="15" t="s">
        <v>22</v>
      </c>
    </row>
    <row r="186" spans="1:13" ht="13.5">
      <c r="A186" s="13"/>
      <c r="B186" s="13"/>
      <c r="C186" s="13"/>
      <c r="D186" s="15"/>
      <c r="E186" s="18"/>
      <c r="F186" s="13"/>
      <c r="G186" s="15"/>
      <c r="H186" s="15" t="s">
        <v>404</v>
      </c>
      <c r="I186" s="15"/>
      <c r="J186" s="13" t="s">
        <v>29</v>
      </c>
      <c r="K186" s="13">
        <v>2675.63</v>
      </c>
      <c r="L186" s="13">
        <v>888.86</v>
      </c>
      <c r="M186" s="15"/>
    </row>
    <row r="187" spans="1:13" ht="13.5">
      <c r="A187" s="13"/>
      <c r="B187" s="13"/>
      <c r="C187" s="13"/>
      <c r="D187" s="15"/>
      <c r="E187" s="17"/>
      <c r="F187" s="13"/>
      <c r="G187" s="15"/>
      <c r="H187" s="15" t="s">
        <v>404</v>
      </c>
      <c r="I187" s="15"/>
      <c r="J187" s="13" t="s">
        <v>42</v>
      </c>
      <c r="K187" s="13">
        <v>131.86</v>
      </c>
      <c r="L187" s="13">
        <v>0</v>
      </c>
      <c r="M187" s="15"/>
    </row>
    <row r="188" spans="1:13" ht="13.5">
      <c r="A188" s="13">
        <f>MAX($A$1:A187)+1</f>
        <v>79</v>
      </c>
      <c r="B188" s="14">
        <v>45391</v>
      </c>
      <c r="C188" s="13" t="s">
        <v>14</v>
      </c>
      <c r="D188" s="15" t="s">
        <v>406</v>
      </c>
      <c r="E188" s="27" t="s">
        <v>407</v>
      </c>
      <c r="F188" s="13" t="s">
        <v>408</v>
      </c>
      <c r="G188" s="15" t="s">
        <v>18</v>
      </c>
      <c r="H188" s="15" t="s">
        <v>409</v>
      </c>
      <c r="I188" s="15" t="s">
        <v>410</v>
      </c>
      <c r="J188" s="13" t="s">
        <v>35</v>
      </c>
      <c r="K188" s="13">
        <v>9670.59</v>
      </c>
      <c r="L188" s="13">
        <v>0</v>
      </c>
      <c r="M188" s="15" t="s">
        <v>22</v>
      </c>
    </row>
    <row r="189" spans="1:13" ht="13.5">
      <c r="A189" s="13"/>
      <c r="B189" s="13"/>
      <c r="C189" s="13"/>
      <c r="D189" s="15"/>
      <c r="E189" s="17"/>
      <c r="F189" s="13"/>
      <c r="G189" s="15"/>
      <c r="H189" s="15" t="s">
        <v>409</v>
      </c>
      <c r="I189" s="15"/>
      <c r="J189" s="13" t="s">
        <v>36</v>
      </c>
      <c r="K189" s="13">
        <v>81510.79</v>
      </c>
      <c r="L189" s="13">
        <v>0</v>
      </c>
      <c r="M189" s="15"/>
    </row>
    <row r="190" spans="1:13" ht="13.5">
      <c r="A190" s="13">
        <f>MAX($A$1:A189)+1</f>
        <v>80</v>
      </c>
      <c r="B190" s="14">
        <v>45391</v>
      </c>
      <c r="C190" s="13" t="s">
        <v>14</v>
      </c>
      <c r="D190" s="15" t="s">
        <v>411</v>
      </c>
      <c r="E190" s="16" t="s">
        <v>412</v>
      </c>
      <c r="F190" s="13" t="s">
        <v>413</v>
      </c>
      <c r="G190" s="15" t="s">
        <v>18</v>
      </c>
      <c r="H190" s="15" t="s">
        <v>414</v>
      </c>
      <c r="I190" s="15" t="s">
        <v>415</v>
      </c>
      <c r="J190" s="13" t="s">
        <v>28</v>
      </c>
      <c r="K190" s="13">
        <v>144953.2</v>
      </c>
      <c r="L190" s="13">
        <v>0</v>
      </c>
      <c r="M190" s="15" t="s">
        <v>22</v>
      </c>
    </row>
    <row r="191" spans="1:13" ht="13.5">
      <c r="A191" s="13"/>
      <c r="B191" s="13"/>
      <c r="C191" s="13"/>
      <c r="D191" s="15"/>
      <c r="E191" s="18"/>
      <c r="F191" s="13"/>
      <c r="G191" s="15"/>
      <c r="H191" s="15" t="s">
        <v>414</v>
      </c>
      <c r="I191" s="15"/>
      <c r="J191" s="13" t="s">
        <v>21</v>
      </c>
      <c r="K191" s="13">
        <v>30206.19</v>
      </c>
      <c r="L191" s="13">
        <v>0</v>
      </c>
      <c r="M191" s="15"/>
    </row>
    <row r="192" spans="1:13" ht="13.5">
      <c r="A192" s="13"/>
      <c r="B192" s="13"/>
      <c r="C192" s="13"/>
      <c r="D192" s="15"/>
      <c r="E192" s="18"/>
      <c r="F192" s="13"/>
      <c r="G192" s="15"/>
      <c r="H192" s="15" t="s">
        <v>414</v>
      </c>
      <c r="I192" s="15"/>
      <c r="J192" s="13" t="s">
        <v>29</v>
      </c>
      <c r="K192" s="13">
        <v>2300.73</v>
      </c>
      <c r="L192" s="13">
        <v>0</v>
      </c>
      <c r="M192" s="15"/>
    </row>
    <row r="193" spans="1:13" ht="13.5">
      <c r="A193" s="13"/>
      <c r="B193" s="13"/>
      <c r="C193" s="13"/>
      <c r="D193" s="15"/>
      <c r="E193" s="17"/>
      <c r="F193" s="13"/>
      <c r="G193" s="15"/>
      <c r="H193" s="15" t="s">
        <v>414</v>
      </c>
      <c r="I193" s="15"/>
      <c r="J193" s="13" t="s">
        <v>42</v>
      </c>
      <c r="K193" s="13">
        <v>17.41</v>
      </c>
      <c r="L193" s="13">
        <v>0</v>
      </c>
      <c r="M193" s="15"/>
    </row>
    <row r="194" spans="1:13" ht="13.5">
      <c r="A194" s="13">
        <f>MAX($A$1:A193)+1</f>
        <v>81</v>
      </c>
      <c r="B194" s="14">
        <v>45391</v>
      </c>
      <c r="C194" s="13" t="s">
        <v>14</v>
      </c>
      <c r="D194" s="15" t="s">
        <v>416</v>
      </c>
      <c r="E194" s="27" t="s">
        <v>417</v>
      </c>
      <c r="F194" s="13" t="s">
        <v>418</v>
      </c>
      <c r="G194" s="15" t="s">
        <v>18</v>
      </c>
      <c r="H194" s="15" t="s">
        <v>419</v>
      </c>
      <c r="I194" s="15" t="s">
        <v>420</v>
      </c>
      <c r="J194" s="13" t="s">
        <v>35</v>
      </c>
      <c r="K194" s="13">
        <v>4200</v>
      </c>
      <c r="L194" s="13">
        <v>2520</v>
      </c>
      <c r="M194" s="15" t="s">
        <v>22</v>
      </c>
    </row>
    <row r="195" spans="1:13" ht="13.5">
      <c r="A195" s="13"/>
      <c r="B195" s="13"/>
      <c r="C195" s="13"/>
      <c r="D195" s="15"/>
      <c r="E195" s="17"/>
      <c r="F195" s="13"/>
      <c r="G195" s="15"/>
      <c r="H195" s="15" t="s">
        <v>419</v>
      </c>
      <c r="I195" s="15"/>
      <c r="J195" s="13" t="s">
        <v>36</v>
      </c>
      <c r="K195" s="13">
        <v>240000</v>
      </c>
      <c r="L195" s="13">
        <v>120000</v>
      </c>
      <c r="M195" s="15"/>
    </row>
    <row r="196" spans="1:13" ht="13.5">
      <c r="A196" s="13">
        <f>MAX($A$1:A195)+1</f>
        <v>82</v>
      </c>
      <c r="B196" s="14">
        <v>45391</v>
      </c>
      <c r="C196" s="13" t="s">
        <v>14</v>
      </c>
      <c r="D196" s="15" t="s">
        <v>421</v>
      </c>
      <c r="E196" s="16" t="s">
        <v>422</v>
      </c>
      <c r="F196" s="13" t="s">
        <v>423</v>
      </c>
      <c r="G196" s="15" t="s">
        <v>18</v>
      </c>
      <c r="H196" s="15" t="s">
        <v>424</v>
      </c>
      <c r="I196" s="15" t="s">
        <v>425</v>
      </c>
      <c r="J196" s="13" t="s">
        <v>28</v>
      </c>
      <c r="K196" s="13">
        <v>31969.38</v>
      </c>
      <c r="L196" s="13">
        <v>0</v>
      </c>
      <c r="M196" s="15" t="s">
        <v>22</v>
      </c>
    </row>
    <row r="197" spans="1:13" ht="13.5">
      <c r="A197" s="13"/>
      <c r="B197" s="13"/>
      <c r="C197" s="13"/>
      <c r="D197" s="15"/>
      <c r="E197" s="18"/>
      <c r="F197" s="13"/>
      <c r="G197" s="15"/>
      <c r="H197" s="15" t="s">
        <v>424</v>
      </c>
      <c r="I197" s="15"/>
      <c r="J197" s="13" t="s">
        <v>29</v>
      </c>
      <c r="K197" s="13">
        <v>799.23</v>
      </c>
      <c r="L197" s="13">
        <v>0</v>
      </c>
      <c r="M197" s="15"/>
    </row>
    <row r="198" spans="1:13" ht="13.5">
      <c r="A198" s="13"/>
      <c r="B198" s="13"/>
      <c r="C198" s="13"/>
      <c r="D198" s="15"/>
      <c r="E198" s="18"/>
      <c r="F198" s="13"/>
      <c r="G198" s="15"/>
      <c r="H198" s="15" t="s">
        <v>424</v>
      </c>
      <c r="I198" s="15"/>
      <c r="J198" s="13" t="s">
        <v>35</v>
      </c>
      <c r="K198" s="13">
        <v>38909.68</v>
      </c>
      <c r="L198" s="13">
        <v>0</v>
      </c>
      <c r="M198" s="15"/>
    </row>
    <row r="199" spans="1:13" ht="13.5">
      <c r="A199" s="13"/>
      <c r="B199" s="13"/>
      <c r="C199" s="13"/>
      <c r="D199" s="15"/>
      <c r="E199" s="17"/>
      <c r="F199" s="13"/>
      <c r="G199" s="15"/>
      <c r="H199" s="15" t="s">
        <v>424</v>
      </c>
      <c r="I199" s="15"/>
      <c r="J199" s="13" t="s">
        <v>36</v>
      </c>
      <c r="K199" s="13">
        <v>208690.67</v>
      </c>
      <c r="L199" s="13">
        <v>0</v>
      </c>
      <c r="M199" s="15"/>
    </row>
    <row r="200" spans="1:13" ht="54">
      <c r="A200" s="13">
        <f>MAX($A$1:A199)+1</f>
        <v>83</v>
      </c>
      <c r="B200" s="14">
        <v>45391</v>
      </c>
      <c r="C200" s="13" t="s">
        <v>14</v>
      </c>
      <c r="D200" s="15" t="s">
        <v>426</v>
      </c>
      <c r="E200" s="15" t="s">
        <v>427</v>
      </c>
      <c r="F200" s="13" t="s">
        <v>428</v>
      </c>
      <c r="G200" s="15" t="s">
        <v>18</v>
      </c>
      <c r="H200" s="15" t="s">
        <v>429</v>
      </c>
      <c r="I200" s="15" t="s">
        <v>430</v>
      </c>
      <c r="J200" s="13" t="s">
        <v>28</v>
      </c>
      <c r="K200" s="13">
        <v>22328.64</v>
      </c>
      <c r="L200" s="13">
        <v>0</v>
      </c>
      <c r="M200" s="15" t="s">
        <v>22</v>
      </c>
    </row>
    <row r="201" spans="1:13" ht="13.5">
      <c r="A201" s="13">
        <f>MAX($A$1:A200)+1</f>
        <v>84</v>
      </c>
      <c r="B201" s="14">
        <v>45391</v>
      </c>
      <c r="C201" s="13" t="s">
        <v>14</v>
      </c>
      <c r="D201" s="15" t="s">
        <v>431</v>
      </c>
      <c r="E201" s="16" t="s">
        <v>432</v>
      </c>
      <c r="F201" s="13" t="s">
        <v>433</v>
      </c>
      <c r="G201" s="15" t="s">
        <v>18</v>
      </c>
      <c r="H201" s="15" t="s">
        <v>434</v>
      </c>
      <c r="I201" s="15" t="s">
        <v>435</v>
      </c>
      <c r="J201" s="13" t="s">
        <v>35</v>
      </c>
      <c r="K201" s="13">
        <v>5677.29</v>
      </c>
      <c r="L201" s="13">
        <v>0</v>
      </c>
      <c r="M201" s="15" t="s">
        <v>22</v>
      </c>
    </row>
    <row r="202" spans="1:13" ht="13.5">
      <c r="A202" s="13"/>
      <c r="B202" s="13"/>
      <c r="C202" s="13"/>
      <c r="D202" s="15"/>
      <c r="E202" s="17"/>
      <c r="F202" s="13"/>
      <c r="G202" s="15"/>
      <c r="H202" s="15" t="s">
        <v>434</v>
      </c>
      <c r="I202" s="15"/>
      <c r="J202" s="13" t="s">
        <v>36</v>
      </c>
      <c r="K202" s="13">
        <v>458064</v>
      </c>
      <c r="L202" s="13">
        <v>0</v>
      </c>
      <c r="M202" s="15"/>
    </row>
    <row r="203" spans="1:13" ht="67.5">
      <c r="A203" s="13">
        <f>MAX($A$1:A202)+1</f>
        <v>85</v>
      </c>
      <c r="B203" s="14">
        <v>45391</v>
      </c>
      <c r="C203" s="13" t="s">
        <v>14</v>
      </c>
      <c r="D203" s="15" t="s">
        <v>436</v>
      </c>
      <c r="E203" s="28" t="s">
        <v>437</v>
      </c>
      <c r="F203" s="13" t="s">
        <v>438</v>
      </c>
      <c r="G203" s="15" t="s">
        <v>18</v>
      </c>
      <c r="H203" s="15" t="s">
        <v>439</v>
      </c>
      <c r="I203" s="15" t="s">
        <v>440</v>
      </c>
      <c r="J203" s="13" t="s">
        <v>36</v>
      </c>
      <c r="K203" s="13">
        <v>1003750</v>
      </c>
      <c r="L203" s="13">
        <v>0</v>
      </c>
      <c r="M203" s="15" t="s">
        <v>22</v>
      </c>
    </row>
    <row r="204" spans="1:13" ht="67.5">
      <c r="A204" s="13">
        <f>MAX($A$1:A203)+1</f>
        <v>86</v>
      </c>
      <c r="B204" s="14">
        <v>45391</v>
      </c>
      <c r="C204" s="13" t="s">
        <v>14</v>
      </c>
      <c r="D204" s="15" t="s">
        <v>441</v>
      </c>
      <c r="E204" s="15" t="s">
        <v>442</v>
      </c>
      <c r="F204" s="13" t="s">
        <v>443</v>
      </c>
      <c r="G204" s="15" t="s">
        <v>18</v>
      </c>
      <c r="H204" s="15" t="s">
        <v>444</v>
      </c>
      <c r="I204" s="15" t="s">
        <v>445</v>
      </c>
      <c r="J204" s="13" t="s">
        <v>36</v>
      </c>
      <c r="K204" s="13">
        <v>1150059.2</v>
      </c>
      <c r="L204" s="13">
        <v>0</v>
      </c>
      <c r="M204" s="15" t="s">
        <v>22</v>
      </c>
    </row>
    <row r="205" spans="1:13" ht="40.5">
      <c r="A205" s="13">
        <f>MAX($A$1:A204)+1</f>
        <v>87</v>
      </c>
      <c r="B205" s="14">
        <v>45391</v>
      </c>
      <c r="C205" s="13" t="s">
        <v>14</v>
      </c>
      <c r="D205" s="15" t="s">
        <v>446</v>
      </c>
      <c r="E205" s="15" t="s">
        <v>447</v>
      </c>
      <c r="F205" s="13" t="s">
        <v>448</v>
      </c>
      <c r="G205" s="15" t="s">
        <v>18</v>
      </c>
      <c r="H205" s="15" t="s">
        <v>449</v>
      </c>
      <c r="I205" s="15" t="s">
        <v>450</v>
      </c>
      <c r="J205" s="13" t="s">
        <v>35</v>
      </c>
      <c r="K205" s="13">
        <v>47576.81</v>
      </c>
      <c r="L205" s="13">
        <v>0</v>
      </c>
      <c r="M205" s="15" t="s">
        <v>22</v>
      </c>
    </row>
    <row r="206" spans="1:13" ht="13.5">
      <c r="A206" s="13">
        <f>MAX($A$1:A205)+1</f>
        <v>88</v>
      </c>
      <c r="B206" s="14">
        <v>45391</v>
      </c>
      <c r="C206" s="13" t="s">
        <v>14</v>
      </c>
      <c r="D206" s="15" t="s">
        <v>451</v>
      </c>
      <c r="E206" s="16" t="s">
        <v>452</v>
      </c>
      <c r="F206" s="13" t="s">
        <v>453</v>
      </c>
      <c r="G206" s="15" t="s">
        <v>18</v>
      </c>
      <c r="H206" s="15" t="s">
        <v>454</v>
      </c>
      <c r="I206" s="15" t="s">
        <v>455</v>
      </c>
      <c r="J206" s="13" t="s">
        <v>28</v>
      </c>
      <c r="K206" s="13">
        <v>4671.76</v>
      </c>
      <c r="L206" s="13">
        <v>0</v>
      </c>
      <c r="M206" s="15" t="s">
        <v>22</v>
      </c>
    </row>
    <row r="207" spans="1:13" ht="13.5">
      <c r="A207" s="13"/>
      <c r="B207" s="13"/>
      <c r="C207" s="13"/>
      <c r="D207" s="15"/>
      <c r="E207" s="18"/>
      <c r="F207" s="13"/>
      <c r="G207" s="15"/>
      <c r="H207" s="15" t="s">
        <v>454</v>
      </c>
      <c r="I207" s="15"/>
      <c r="J207" s="13" t="s">
        <v>55</v>
      </c>
      <c r="K207" s="13">
        <v>112834.16</v>
      </c>
      <c r="L207" s="13">
        <v>0</v>
      </c>
      <c r="M207" s="15"/>
    </row>
    <row r="208" spans="1:13" ht="13.5">
      <c r="A208" s="13"/>
      <c r="B208" s="13"/>
      <c r="C208" s="13"/>
      <c r="D208" s="15"/>
      <c r="E208" s="18"/>
      <c r="F208" s="13"/>
      <c r="G208" s="15"/>
      <c r="H208" s="15" t="s">
        <v>454</v>
      </c>
      <c r="I208" s="15"/>
      <c r="J208" s="13" t="s">
        <v>29</v>
      </c>
      <c r="K208" s="13">
        <v>273.2</v>
      </c>
      <c r="L208" s="13">
        <v>0</v>
      </c>
      <c r="M208" s="15"/>
    </row>
    <row r="209" spans="1:13" ht="13.5">
      <c r="A209" s="13"/>
      <c r="B209" s="13"/>
      <c r="C209" s="13"/>
      <c r="D209" s="15"/>
      <c r="E209" s="18"/>
      <c r="F209" s="13"/>
      <c r="G209" s="15"/>
      <c r="H209" s="15" t="s">
        <v>454</v>
      </c>
      <c r="I209" s="15"/>
      <c r="J209" s="13" t="s">
        <v>35</v>
      </c>
      <c r="K209" s="13">
        <v>39005.4</v>
      </c>
      <c r="L209" s="13">
        <v>0</v>
      </c>
      <c r="M209" s="15"/>
    </row>
    <row r="210" spans="1:13" ht="13.5">
      <c r="A210" s="13"/>
      <c r="B210" s="13"/>
      <c r="C210" s="13"/>
      <c r="D210" s="15"/>
      <c r="E210" s="18"/>
      <c r="F210" s="13"/>
      <c r="G210" s="15"/>
      <c r="H210" s="15" t="s">
        <v>454</v>
      </c>
      <c r="I210" s="15"/>
      <c r="J210" s="13" t="s">
        <v>36</v>
      </c>
      <c r="K210" s="13">
        <v>225000</v>
      </c>
      <c r="L210" s="13">
        <v>0</v>
      </c>
      <c r="M210" s="15"/>
    </row>
    <row r="211" spans="1:13" ht="13.5">
      <c r="A211" s="13"/>
      <c r="B211" s="13"/>
      <c r="C211" s="13"/>
      <c r="D211" s="15"/>
      <c r="E211" s="17"/>
      <c r="F211" s="13"/>
      <c r="G211" s="15"/>
      <c r="H211" s="15" t="s">
        <v>454</v>
      </c>
      <c r="I211" s="15"/>
      <c r="J211" s="13" t="s">
        <v>81</v>
      </c>
      <c r="K211" s="13">
        <v>2804.1</v>
      </c>
      <c r="L211" s="13">
        <v>0</v>
      </c>
      <c r="M211" s="15"/>
    </row>
    <row r="212" spans="1:13" ht="13.5">
      <c r="A212" s="13">
        <f>MAX($A$1:A211)+1</f>
        <v>89</v>
      </c>
      <c r="B212" s="14">
        <v>45391</v>
      </c>
      <c r="C212" s="13" t="s">
        <v>14</v>
      </c>
      <c r="D212" s="15" t="s">
        <v>456</v>
      </c>
      <c r="E212" s="16" t="s">
        <v>457</v>
      </c>
      <c r="F212" s="13" t="s">
        <v>458</v>
      </c>
      <c r="G212" s="15" t="s">
        <v>18</v>
      </c>
      <c r="H212" s="15" t="s">
        <v>459</v>
      </c>
      <c r="I212" s="15" t="s">
        <v>460</v>
      </c>
      <c r="J212" s="13" t="s">
        <v>35</v>
      </c>
      <c r="K212" s="13">
        <v>88589.69</v>
      </c>
      <c r="L212" s="13">
        <v>0</v>
      </c>
      <c r="M212" s="15" t="s">
        <v>22</v>
      </c>
    </row>
    <row r="213" spans="1:13" ht="13.5">
      <c r="A213" s="13"/>
      <c r="B213" s="13"/>
      <c r="C213" s="13"/>
      <c r="D213" s="15"/>
      <c r="E213" s="17"/>
      <c r="F213" s="13"/>
      <c r="G213" s="15"/>
      <c r="H213" s="15" t="s">
        <v>459</v>
      </c>
      <c r="I213" s="15"/>
      <c r="J213" s="13" t="s">
        <v>36</v>
      </c>
      <c r="K213" s="13">
        <v>379137</v>
      </c>
      <c r="L213" s="13">
        <v>0</v>
      </c>
      <c r="M213" s="15"/>
    </row>
    <row r="214" spans="1:13" ht="13.5">
      <c r="A214" s="13">
        <f>MAX($A$1:A213)+1</f>
        <v>90</v>
      </c>
      <c r="B214" s="14">
        <v>45391</v>
      </c>
      <c r="C214" s="13" t="s">
        <v>14</v>
      </c>
      <c r="D214" s="15" t="s">
        <v>461</v>
      </c>
      <c r="E214" s="16" t="s">
        <v>462</v>
      </c>
      <c r="F214" s="13" t="s">
        <v>463</v>
      </c>
      <c r="G214" s="15" t="s">
        <v>18</v>
      </c>
      <c r="H214" s="15" t="s">
        <v>464</v>
      </c>
      <c r="I214" s="15" t="s">
        <v>465</v>
      </c>
      <c r="J214" s="13" t="s">
        <v>466</v>
      </c>
      <c r="K214" s="13">
        <v>196520.28</v>
      </c>
      <c r="L214" s="13">
        <v>0</v>
      </c>
      <c r="M214" s="15" t="s">
        <v>22</v>
      </c>
    </row>
    <row r="215" spans="1:13" ht="13.5">
      <c r="A215" s="13"/>
      <c r="B215" s="13"/>
      <c r="C215" s="13"/>
      <c r="D215" s="15"/>
      <c r="E215" s="18"/>
      <c r="F215" s="13"/>
      <c r="G215" s="15"/>
      <c r="H215" s="15" t="s">
        <v>464</v>
      </c>
      <c r="I215" s="15"/>
      <c r="J215" s="13" t="s">
        <v>21</v>
      </c>
      <c r="K215" s="13">
        <v>297392.23</v>
      </c>
      <c r="L215" s="13">
        <v>0</v>
      </c>
      <c r="M215" s="15"/>
    </row>
    <row r="216" spans="1:13" ht="13.5">
      <c r="A216" s="13"/>
      <c r="B216" s="13"/>
      <c r="C216" s="13"/>
      <c r="D216" s="15"/>
      <c r="E216" s="18"/>
      <c r="F216" s="13"/>
      <c r="G216" s="15"/>
      <c r="H216" s="15" t="s">
        <v>464</v>
      </c>
      <c r="I216" s="15"/>
      <c r="J216" s="13" t="s">
        <v>29</v>
      </c>
      <c r="K216" s="13">
        <v>11272.76</v>
      </c>
      <c r="L216" s="13">
        <v>0</v>
      </c>
      <c r="M216" s="15"/>
    </row>
    <row r="217" spans="1:13" ht="13.5">
      <c r="A217" s="13"/>
      <c r="B217" s="13"/>
      <c r="C217" s="13"/>
      <c r="D217" s="15"/>
      <c r="E217" s="17"/>
      <c r="F217" s="13"/>
      <c r="G217" s="15"/>
      <c r="H217" s="15" t="s">
        <v>464</v>
      </c>
      <c r="I217" s="15"/>
      <c r="J217" s="13" t="s">
        <v>42</v>
      </c>
      <c r="K217" s="13">
        <v>909.3</v>
      </c>
      <c r="L217" s="13">
        <v>0</v>
      </c>
      <c r="M217" s="15"/>
    </row>
    <row r="218" spans="1:13" ht="13.5">
      <c r="A218" s="13">
        <f>MAX($A$1:A217)+1</f>
        <v>91</v>
      </c>
      <c r="B218" s="14">
        <v>45391</v>
      </c>
      <c r="C218" s="13" t="s">
        <v>14</v>
      </c>
      <c r="D218" s="15" t="s">
        <v>467</v>
      </c>
      <c r="E218" s="16" t="s">
        <v>468</v>
      </c>
      <c r="F218" s="13" t="s">
        <v>469</v>
      </c>
      <c r="G218" s="15" t="s">
        <v>18</v>
      </c>
      <c r="H218" s="15" t="s">
        <v>470</v>
      </c>
      <c r="I218" s="15" t="s">
        <v>471</v>
      </c>
      <c r="J218" s="13" t="s">
        <v>28</v>
      </c>
      <c r="K218" s="13">
        <v>224138.3</v>
      </c>
      <c r="L218" s="13">
        <v>0</v>
      </c>
      <c r="M218" s="15" t="s">
        <v>22</v>
      </c>
    </row>
    <row r="219" spans="1:13" ht="13.5">
      <c r="A219" s="13"/>
      <c r="B219" s="13"/>
      <c r="C219" s="13"/>
      <c r="D219" s="15"/>
      <c r="E219" s="17"/>
      <c r="F219" s="13"/>
      <c r="G219" s="15"/>
      <c r="H219" s="15" t="s">
        <v>470</v>
      </c>
      <c r="I219" s="15"/>
      <c r="J219" s="13" t="s">
        <v>29</v>
      </c>
      <c r="K219" s="13">
        <v>14331.8</v>
      </c>
      <c r="L219" s="13">
        <v>0</v>
      </c>
      <c r="M219" s="15"/>
    </row>
    <row r="220" spans="1:13" ht="13.5">
      <c r="A220" s="13">
        <f>MAX($A$1:A219)+1</f>
        <v>92</v>
      </c>
      <c r="B220" s="14">
        <v>45391</v>
      </c>
      <c r="C220" s="13" t="s">
        <v>14</v>
      </c>
      <c r="D220" s="15" t="s">
        <v>472</v>
      </c>
      <c r="E220" s="16" t="s">
        <v>473</v>
      </c>
      <c r="F220" s="13" t="s">
        <v>474</v>
      </c>
      <c r="G220" s="15" t="s">
        <v>18</v>
      </c>
      <c r="H220" s="15" t="s">
        <v>475</v>
      </c>
      <c r="I220" s="15" t="s">
        <v>476</v>
      </c>
      <c r="J220" s="13" t="s">
        <v>28</v>
      </c>
      <c r="K220" s="13">
        <v>3763.41</v>
      </c>
      <c r="L220" s="13">
        <v>3763.41</v>
      </c>
      <c r="M220" s="15" t="s">
        <v>22</v>
      </c>
    </row>
    <row r="221" spans="1:13" ht="13.5">
      <c r="A221" s="13"/>
      <c r="B221" s="13"/>
      <c r="C221" s="13"/>
      <c r="D221" s="15"/>
      <c r="E221" s="17"/>
      <c r="F221" s="13"/>
      <c r="G221" s="15"/>
      <c r="H221" s="15" t="s">
        <v>475</v>
      </c>
      <c r="I221" s="15"/>
      <c r="J221" s="13" t="s">
        <v>29</v>
      </c>
      <c r="K221" s="13">
        <v>94.08</v>
      </c>
      <c r="L221" s="13">
        <v>94.08</v>
      </c>
      <c r="M221" s="15"/>
    </row>
    <row r="222" spans="1:13" ht="13.5">
      <c r="A222" s="13">
        <f>MAX($A$1:A221)+1</f>
        <v>93</v>
      </c>
      <c r="B222" s="14">
        <v>45391</v>
      </c>
      <c r="C222" s="13" t="s">
        <v>14</v>
      </c>
      <c r="D222" s="15" t="s">
        <v>477</v>
      </c>
      <c r="E222" s="16" t="s">
        <v>478</v>
      </c>
      <c r="F222" s="13" t="s">
        <v>479</v>
      </c>
      <c r="G222" s="15" t="s">
        <v>18</v>
      </c>
      <c r="H222" s="15" t="s">
        <v>480</v>
      </c>
      <c r="I222" s="15" t="s">
        <v>481</v>
      </c>
      <c r="J222" s="13" t="s">
        <v>28</v>
      </c>
      <c r="K222" s="13">
        <v>147760.65</v>
      </c>
      <c r="L222" s="13">
        <v>0</v>
      </c>
      <c r="M222" s="15" t="s">
        <v>22</v>
      </c>
    </row>
    <row r="223" spans="1:13" ht="13.5">
      <c r="A223" s="13"/>
      <c r="B223" s="13"/>
      <c r="C223" s="13"/>
      <c r="D223" s="15"/>
      <c r="E223" s="17"/>
      <c r="F223" s="13"/>
      <c r="G223" s="15"/>
      <c r="H223" s="15" t="s">
        <v>480</v>
      </c>
      <c r="I223" s="15"/>
      <c r="J223" s="13" t="s">
        <v>29</v>
      </c>
      <c r="K223" s="13">
        <v>7474.73</v>
      </c>
      <c r="L223" s="13">
        <v>0</v>
      </c>
      <c r="M223" s="15"/>
    </row>
    <row r="224" spans="1:13" ht="40.5">
      <c r="A224" s="13">
        <f>MAX($A$1:A223)+1</f>
        <v>94</v>
      </c>
      <c r="B224" s="14">
        <v>45391</v>
      </c>
      <c r="C224" s="13" t="s">
        <v>14</v>
      </c>
      <c r="D224" s="15" t="s">
        <v>482</v>
      </c>
      <c r="E224" s="15" t="s">
        <v>483</v>
      </c>
      <c r="F224" s="13" t="s">
        <v>484</v>
      </c>
      <c r="G224" s="15" t="s">
        <v>18</v>
      </c>
      <c r="H224" s="15" t="s">
        <v>361</v>
      </c>
      <c r="I224" s="15" t="s">
        <v>485</v>
      </c>
      <c r="J224" s="13" t="s">
        <v>36</v>
      </c>
      <c r="K224" s="13">
        <v>1921.83</v>
      </c>
      <c r="L224" s="13">
        <v>1921.83</v>
      </c>
      <c r="M224" s="15" t="s">
        <v>22</v>
      </c>
    </row>
    <row r="225" spans="1:13" ht="27">
      <c r="A225" s="13">
        <f>MAX($A$1:A224)+1</f>
        <v>95</v>
      </c>
      <c r="B225" s="14">
        <v>45391</v>
      </c>
      <c r="C225" s="13" t="s">
        <v>14</v>
      </c>
      <c r="D225" s="15" t="s">
        <v>486</v>
      </c>
      <c r="E225" s="15" t="s">
        <v>487</v>
      </c>
      <c r="F225" s="13" t="s">
        <v>488</v>
      </c>
      <c r="G225" s="15" t="s">
        <v>18</v>
      </c>
      <c r="H225" s="15" t="s">
        <v>489</v>
      </c>
      <c r="I225" s="15" t="s">
        <v>490</v>
      </c>
      <c r="J225" s="13" t="s">
        <v>36</v>
      </c>
      <c r="K225" s="13">
        <v>20400</v>
      </c>
      <c r="L225" s="13">
        <v>0</v>
      </c>
      <c r="M225" s="15" t="s">
        <v>22</v>
      </c>
    </row>
    <row r="226" spans="1:13" ht="13.5">
      <c r="A226" s="13">
        <f>MAX($A$1:A225)+1</f>
        <v>96</v>
      </c>
      <c r="B226" s="14">
        <v>45391</v>
      </c>
      <c r="C226" s="13" t="s">
        <v>14</v>
      </c>
      <c r="D226" s="15" t="s">
        <v>491</v>
      </c>
      <c r="E226" s="16" t="s">
        <v>492</v>
      </c>
      <c r="F226" s="13" t="s">
        <v>286</v>
      </c>
      <c r="G226" s="15" t="s">
        <v>18</v>
      </c>
      <c r="H226" s="15" t="s">
        <v>287</v>
      </c>
      <c r="I226" s="15" t="s">
        <v>493</v>
      </c>
      <c r="J226" s="13" t="s">
        <v>35</v>
      </c>
      <c r="K226" s="13">
        <v>40827.42</v>
      </c>
      <c r="L226" s="13">
        <v>0</v>
      </c>
      <c r="M226" s="15" t="s">
        <v>22</v>
      </c>
    </row>
    <row r="227" spans="1:13" ht="13.5">
      <c r="A227" s="13"/>
      <c r="B227" s="13"/>
      <c r="C227" s="13"/>
      <c r="D227" s="15"/>
      <c r="E227" s="17"/>
      <c r="F227" s="13"/>
      <c r="G227" s="15"/>
      <c r="H227" s="15" t="s">
        <v>287</v>
      </c>
      <c r="I227" s="15"/>
      <c r="J227" s="13" t="s">
        <v>36</v>
      </c>
      <c r="K227" s="13">
        <v>106108</v>
      </c>
      <c r="L227" s="13">
        <v>0</v>
      </c>
      <c r="M227" s="15"/>
    </row>
    <row r="228" spans="1:13" ht="13.5">
      <c r="A228" s="13">
        <f>MAX($A$1:A227)+1</f>
        <v>97</v>
      </c>
      <c r="B228" s="14">
        <v>45391</v>
      </c>
      <c r="C228" s="13" t="s">
        <v>14</v>
      </c>
      <c r="D228" s="15" t="s">
        <v>494</v>
      </c>
      <c r="E228" s="16" t="s">
        <v>495</v>
      </c>
      <c r="F228" s="13" t="s">
        <v>496</v>
      </c>
      <c r="G228" s="15" t="s">
        <v>18</v>
      </c>
      <c r="H228" s="15" t="s">
        <v>497</v>
      </c>
      <c r="I228" s="15" t="s">
        <v>498</v>
      </c>
      <c r="J228" s="13" t="s">
        <v>28</v>
      </c>
      <c r="K228" s="13">
        <v>505226.97</v>
      </c>
      <c r="L228" s="13">
        <v>0</v>
      </c>
      <c r="M228" s="15" t="s">
        <v>22</v>
      </c>
    </row>
    <row r="229" spans="1:13" ht="13.5">
      <c r="A229" s="13"/>
      <c r="B229" s="13"/>
      <c r="C229" s="13"/>
      <c r="D229" s="15"/>
      <c r="E229" s="18"/>
      <c r="F229" s="13"/>
      <c r="G229" s="15"/>
      <c r="H229" s="15" t="s">
        <v>497</v>
      </c>
      <c r="I229" s="15"/>
      <c r="J229" s="13" t="s">
        <v>21</v>
      </c>
      <c r="K229" s="13">
        <v>33142.11</v>
      </c>
      <c r="L229" s="13">
        <v>26438.88</v>
      </c>
      <c r="M229" s="15"/>
    </row>
    <row r="230" spans="1:13" ht="13.5">
      <c r="A230" s="13"/>
      <c r="B230" s="13"/>
      <c r="C230" s="13"/>
      <c r="D230" s="15"/>
      <c r="E230" s="18"/>
      <c r="F230" s="13"/>
      <c r="G230" s="15"/>
      <c r="H230" s="15" t="s">
        <v>497</v>
      </c>
      <c r="I230" s="15"/>
      <c r="J230" s="13" t="s">
        <v>29</v>
      </c>
      <c r="K230" s="13">
        <v>9749.31</v>
      </c>
      <c r="L230" s="13">
        <v>0</v>
      </c>
      <c r="M230" s="15"/>
    </row>
    <row r="231" spans="1:13" ht="13.5">
      <c r="A231" s="13"/>
      <c r="B231" s="13"/>
      <c r="C231" s="13"/>
      <c r="D231" s="15"/>
      <c r="E231" s="17"/>
      <c r="F231" s="13"/>
      <c r="G231" s="15"/>
      <c r="H231" s="15" t="s">
        <v>497</v>
      </c>
      <c r="I231" s="15"/>
      <c r="J231" s="13" t="s">
        <v>42</v>
      </c>
      <c r="K231" s="13">
        <v>348</v>
      </c>
      <c r="L231" s="13">
        <v>348</v>
      </c>
      <c r="M231" s="15"/>
    </row>
    <row r="232" spans="1:13" ht="13.5">
      <c r="A232" s="13">
        <f>MAX($A$1:A231)+1</f>
        <v>98</v>
      </c>
      <c r="B232" s="14">
        <v>45391</v>
      </c>
      <c r="C232" s="13" t="s">
        <v>14</v>
      </c>
      <c r="D232" s="15" t="s">
        <v>499</v>
      </c>
      <c r="E232" s="16" t="s">
        <v>500</v>
      </c>
      <c r="F232" s="13" t="s">
        <v>501</v>
      </c>
      <c r="G232" s="15" t="s">
        <v>18</v>
      </c>
      <c r="H232" s="15" t="s">
        <v>502</v>
      </c>
      <c r="I232" s="15" t="s">
        <v>503</v>
      </c>
      <c r="J232" s="13" t="s">
        <v>28</v>
      </c>
      <c r="K232" s="13">
        <v>2972.41</v>
      </c>
      <c r="L232" s="13">
        <v>2972.41</v>
      </c>
      <c r="M232" s="15" t="s">
        <v>22</v>
      </c>
    </row>
    <row r="233" spans="1:13" ht="13.5">
      <c r="A233" s="13"/>
      <c r="B233" s="13"/>
      <c r="C233" s="13"/>
      <c r="D233" s="15"/>
      <c r="E233" s="17"/>
      <c r="F233" s="13"/>
      <c r="G233" s="15"/>
      <c r="H233" s="15" t="s">
        <v>502</v>
      </c>
      <c r="I233" s="15"/>
      <c r="J233" s="13" t="s">
        <v>29</v>
      </c>
      <c r="K233" s="13">
        <v>148.62</v>
      </c>
      <c r="L233" s="13">
        <v>148.62</v>
      </c>
      <c r="M233" s="15"/>
    </row>
    <row r="234" spans="1:13" ht="40.5">
      <c r="A234" s="13">
        <f>MAX($A$1:A233)+1</f>
        <v>99</v>
      </c>
      <c r="B234" s="14">
        <v>45391</v>
      </c>
      <c r="C234" s="13" t="s">
        <v>14</v>
      </c>
      <c r="D234" s="15" t="s">
        <v>504</v>
      </c>
      <c r="E234" s="15" t="s">
        <v>505</v>
      </c>
      <c r="F234" s="13" t="s">
        <v>506</v>
      </c>
      <c r="G234" s="15" t="s">
        <v>18</v>
      </c>
      <c r="H234" s="15" t="s">
        <v>507</v>
      </c>
      <c r="I234" s="15" t="s">
        <v>508</v>
      </c>
      <c r="J234" s="13" t="s">
        <v>36</v>
      </c>
      <c r="K234" s="13">
        <v>222378</v>
      </c>
      <c r="L234" s="13">
        <v>0</v>
      </c>
      <c r="M234" s="15" t="s">
        <v>22</v>
      </c>
    </row>
    <row r="235" spans="1:13" ht="13.5">
      <c r="A235" s="13">
        <f>MAX($A$1:A234)+1</f>
        <v>100</v>
      </c>
      <c r="B235" s="14">
        <v>45391</v>
      </c>
      <c r="C235" s="13" t="s">
        <v>14</v>
      </c>
      <c r="D235" s="15" t="s">
        <v>509</v>
      </c>
      <c r="E235" s="16" t="s">
        <v>510</v>
      </c>
      <c r="F235" s="13" t="s">
        <v>511</v>
      </c>
      <c r="G235" s="15" t="s">
        <v>18</v>
      </c>
      <c r="H235" s="15" t="s">
        <v>512</v>
      </c>
      <c r="I235" s="15" t="s">
        <v>513</v>
      </c>
      <c r="J235" s="13" t="s">
        <v>28</v>
      </c>
      <c r="K235" s="13">
        <v>4660.19</v>
      </c>
      <c r="L235" s="13">
        <v>4660.19</v>
      </c>
      <c r="M235" s="15" t="s">
        <v>22</v>
      </c>
    </row>
    <row r="236" spans="1:13" ht="13.5">
      <c r="A236" s="13"/>
      <c r="B236" s="13"/>
      <c r="C236" s="13"/>
      <c r="D236" s="15"/>
      <c r="E236" s="17"/>
      <c r="F236" s="13"/>
      <c r="G236" s="15"/>
      <c r="H236" s="15" t="s">
        <v>512</v>
      </c>
      <c r="I236" s="15"/>
      <c r="J236" s="13" t="s">
        <v>29</v>
      </c>
      <c r="K236" s="13">
        <v>116.5</v>
      </c>
      <c r="L236" s="13">
        <v>116.5</v>
      </c>
      <c r="M236" s="15"/>
    </row>
    <row r="237" spans="1:13" ht="13.5">
      <c r="A237" s="13">
        <f>MAX($A$1:A236)+1</f>
        <v>101</v>
      </c>
      <c r="B237" s="14">
        <v>45391</v>
      </c>
      <c r="C237" s="13" t="s">
        <v>14</v>
      </c>
      <c r="D237" s="15" t="s">
        <v>514</v>
      </c>
      <c r="E237" s="16" t="s">
        <v>515</v>
      </c>
      <c r="F237" s="13" t="s">
        <v>516</v>
      </c>
      <c r="G237" s="15" t="s">
        <v>18</v>
      </c>
      <c r="H237" s="15" t="s">
        <v>517</v>
      </c>
      <c r="I237" s="15" t="s">
        <v>518</v>
      </c>
      <c r="J237" s="13" t="s">
        <v>28</v>
      </c>
      <c r="K237" s="13">
        <v>56616.38</v>
      </c>
      <c r="L237" s="13">
        <v>0</v>
      </c>
      <c r="M237" s="15" t="s">
        <v>22</v>
      </c>
    </row>
    <row r="238" spans="1:13" ht="13.5">
      <c r="A238" s="13"/>
      <c r="B238" s="13"/>
      <c r="C238" s="13"/>
      <c r="D238" s="15"/>
      <c r="E238" s="17"/>
      <c r="F238" s="13"/>
      <c r="G238" s="15"/>
      <c r="H238" s="15" t="s">
        <v>517</v>
      </c>
      <c r="I238" s="15"/>
      <c r="J238" s="13" t="s">
        <v>29</v>
      </c>
      <c r="K238" s="13">
        <v>622.98</v>
      </c>
      <c r="L238" s="13">
        <v>0</v>
      </c>
      <c r="M238" s="15"/>
    </row>
    <row r="239" spans="1:13" ht="13.5">
      <c r="A239" s="13">
        <f>MAX($A$1:A238)+1</f>
        <v>102</v>
      </c>
      <c r="B239" s="14">
        <v>45391</v>
      </c>
      <c r="C239" s="13" t="s">
        <v>14</v>
      </c>
      <c r="D239" s="15" t="s">
        <v>519</v>
      </c>
      <c r="E239" s="16" t="s">
        <v>520</v>
      </c>
      <c r="F239" s="13" t="s">
        <v>521</v>
      </c>
      <c r="G239" s="15" t="s">
        <v>18</v>
      </c>
      <c r="H239" s="15" t="s">
        <v>522</v>
      </c>
      <c r="I239" s="15" t="s">
        <v>523</v>
      </c>
      <c r="J239" s="13" t="s">
        <v>35</v>
      </c>
      <c r="K239" s="13">
        <v>35039.95</v>
      </c>
      <c r="L239" s="13">
        <v>0</v>
      </c>
      <c r="M239" s="15" t="s">
        <v>22</v>
      </c>
    </row>
    <row r="240" spans="1:13" ht="13.5">
      <c r="A240" s="13"/>
      <c r="B240" s="13"/>
      <c r="C240" s="13"/>
      <c r="D240" s="15"/>
      <c r="E240" s="17"/>
      <c r="F240" s="13"/>
      <c r="G240" s="15"/>
      <c r="H240" s="15" t="s">
        <v>522</v>
      </c>
      <c r="I240" s="15"/>
      <c r="J240" s="13" t="s">
        <v>36</v>
      </c>
      <c r="K240" s="13">
        <v>233280</v>
      </c>
      <c r="L240" s="13">
        <v>0</v>
      </c>
      <c r="M240" s="15"/>
    </row>
    <row r="241" spans="1:13" ht="40.5">
      <c r="A241" s="13">
        <f>MAX($A$1:A240)+1</f>
        <v>103</v>
      </c>
      <c r="B241" s="14">
        <v>45391</v>
      </c>
      <c r="C241" s="13" t="s">
        <v>14</v>
      </c>
      <c r="D241" s="15" t="s">
        <v>524</v>
      </c>
      <c r="E241" s="15" t="s">
        <v>525</v>
      </c>
      <c r="F241" s="13" t="s">
        <v>526</v>
      </c>
      <c r="G241" s="15" t="s">
        <v>18</v>
      </c>
      <c r="H241" s="15" t="s">
        <v>527</v>
      </c>
      <c r="I241" s="15" t="s">
        <v>528</v>
      </c>
      <c r="J241" s="13" t="s">
        <v>36</v>
      </c>
      <c r="K241" s="13">
        <v>1612369.9</v>
      </c>
      <c r="L241" s="13">
        <v>0</v>
      </c>
      <c r="M241" s="15" t="s">
        <v>22</v>
      </c>
    </row>
    <row r="242" spans="1:13" ht="13.5">
      <c r="A242" s="13">
        <f>MAX($A$1:A241)+1</f>
        <v>104</v>
      </c>
      <c r="B242" s="14">
        <v>45391</v>
      </c>
      <c r="C242" s="13" t="s">
        <v>14</v>
      </c>
      <c r="D242" s="15" t="s">
        <v>529</v>
      </c>
      <c r="E242" s="16" t="s">
        <v>530</v>
      </c>
      <c r="F242" s="13" t="s">
        <v>531</v>
      </c>
      <c r="G242" s="15" t="s">
        <v>18</v>
      </c>
      <c r="H242" s="15" t="s">
        <v>532</v>
      </c>
      <c r="I242" s="15" t="s">
        <v>533</v>
      </c>
      <c r="J242" s="13" t="s">
        <v>28</v>
      </c>
      <c r="K242" s="13">
        <v>12829.43</v>
      </c>
      <c r="L242" s="13">
        <v>0</v>
      </c>
      <c r="M242" s="15" t="s">
        <v>22</v>
      </c>
    </row>
    <row r="243" spans="1:13" ht="13.5">
      <c r="A243" s="13"/>
      <c r="B243" s="13"/>
      <c r="C243" s="13"/>
      <c r="D243" s="15"/>
      <c r="E243" s="18"/>
      <c r="F243" s="13"/>
      <c r="G243" s="15"/>
      <c r="H243" s="15" t="s">
        <v>532</v>
      </c>
      <c r="I243" s="15"/>
      <c r="J243" s="13" t="s">
        <v>29</v>
      </c>
      <c r="K243" s="13">
        <v>641.47</v>
      </c>
      <c r="L243" s="13">
        <v>0</v>
      </c>
      <c r="M243" s="15"/>
    </row>
    <row r="244" spans="1:13" ht="13.5">
      <c r="A244" s="13"/>
      <c r="B244" s="13"/>
      <c r="C244" s="13"/>
      <c r="D244" s="15"/>
      <c r="E244" s="18"/>
      <c r="F244" s="13"/>
      <c r="G244" s="15"/>
      <c r="H244" s="15" t="s">
        <v>532</v>
      </c>
      <c r="I244" s="15"/>
      <c r="J244" s="13" t="s">
        <v>35</v>
      </c>
      <c r="K244" s="13">
        <v>1663.33</v>
      </c>
      <c r="L244" s="13">
        <v>0</v>
      </c>
      <c r="M244" s="15"/>
    </row>
    <row r="245" spans="1:13" ht="13.5">
      <c r="A245" s="13"/>
      <c r="B245" s="13"/>
      <c r="C245" s="13"/>
      <c r="D245" s="15"/>
      <c r="E245" s="18"/>
      <c r="F245" s="13"/>
      <c r="G245" s="15"/>
      <c r="H245" s="15" t="s">
        <v>532</v>
      </c>
      <c r="I245" s="15"/>
      <c r="J245" s="13" t="s">
        <v>42</v>
      </c>
      <c r="K245" s="13">
        <v>145.71</v>
      </c>
      <c r="L245" s="13">
        <v>0</v>
      </c>
      <c r="M245" s="15"/>
    </row>
    <row r="246" spans="1:13" ht="13.5">
      <c r="A246" s="13"/>
      <c r="B246" s="13"/>
      <c r="C246" s="13"/>
      <c r="D246" s="15"/>
      <c r="E246" s="18"/>
      <c r="F246" s="13"/>
      <c r="G246" s="15"/>
      <c r="H246" s="15" t="s">
        <v>532</v>
      </c>
      <c r="I246" s="15"/>
      <c r="J246" s="13" t="s">
        <v>36</v>
      </c>
      <c r="K246" s="13">
        <v>7864.56</v>
      </c>
      <c r="L246" s="13">
        <v>0</v>
      </c>
      <c r="M246" s="15"/>
    </row>
    <row r="247" spans="1:13" ht="13.5">
      <c r="A247" s="13"/>
      <c r="B247" s="13"/>
      <c r="C247" s="13"/>
      <c r="D247" s="15"/>
      <c r="E247" s="17"/>
      <c r="F247" s="13"/>
      <c r="G247" s="15"/>
      <c r="H247" s="15" t="s">
        <v>532</v>
      </c>
      <c r="I247" s="15"/>
      <c r="J247" s="13" t="s">
        <v>222</v>
      </c>
      <c r="K247" s="13">
        <v>2790.39</v>
      </c>
      <c r="L247" s="13">
        <v>0</v>
      </c>
      <c r="M247" s="15"/>
    </row>
    <row r="248" spans="1:13" ht="13.5">
      <c r="A248" s="13">
        <f>MAX($A$1:A247)+1</f>
        <v>105</v>
      </c>
      <c r="B248" s="14">
        <v>45391</v>
      </c>
      <c r="C248" s="13" t="s">
        <v>14</v>
      </c>
      <c r="D248" s="15" t="s">
        <v>534</v>
      </c>
      <c r="E248" s="16" t="s">
        <v>535</v>
      </c>
      <c r="F248" s="13" t="s">
        <v>536</v>
      </c>
      <c r="G248" s="15" t="s">
        <v>18</v>
      </c>
      <c r="H248" s="15" t="s">
        <v>537</v>
      </c>
      <c r="I248" s="15" t="s">
        <v>538</v>
      </c>
      <c r="J248" s="13" t="s">
        <v>28</v>
      </c>
      <c r="K248" s="13">
        <v>29860.87</v>
      </c>
      <c r="L248" s="13">
        <v>29860.87</v>
      </c>
      <c r="M248" s="15" t="s">
        <v>22</v>
      </c>
    </row>
    <row r="249" spans="1:13" ht="13.5">
      <c r="A249" s="13"/>
      <c r="B249" s="13"/>
      <c r="C249" s="13"/>
      <c r="D249" s="15"/>
      <c r="E249" s="17"/>
      <c r="F249" s="13"/>
      <c r="G249" s="15"/>
      <c r="H249" s="15" t="s">
        <v>537</v>
      </c>
      <c r="I249" s="15"/>
      <c r="J249" s="13" t="s">
        <v>29</v>
      </c>
      <c r="K249" s="13">
        <v>746.52</v>
      </c>
      <c r="L249" s="13">
        <v>746.52</v>
      </c>
      <c r="M249" s="15"/>
    </row>
    <row r="250" spans="1:13" ht="13.5">
      <c r="A250" s="13">
        <f>MAX($A$1:A249)+1</f>
        <v>106</v>
      </c>
      <c r="B250" s="14">
        <v>45391</v>
      </c>
      <c r="C250" s="13" t="s">
        <v>14</v>
      </c>
      <c r="D250" s="15" t="s">
        <v>539</v>
      </c>
      <c r="E250" s="16" t="s">
        <v>540</v>
      </c>
      <c r="F250" s="13" t="s">
        <v>541</v>
      </c>
      <c r="G250" s="15" t="s">
        <v>18</v>
      </c>
      <c r="H250" s="15" t="s">
        <v>542</v>
      </c>
      <c r="I250" s="15" t="s">
        <v>543</v>
      </c>
      <c r="J250" s="13" t="s">
        <v>28</v>
      </c>
      <c r="K250" s="13">
        <v>41113.26</v>
      </c>
      <c r="L250" s="13">
        <v>0</v>
      </c>
      <c r="M250" s="15" t="s">
        <v>22</v>
      </c>
    </row>
    <row r="251" spans="1:13" ht="13.5">
      <c r="A251" s="13"/>
      <c r="B251" s="13"/>
      <c r="C251" s="13"/>
      <c r="D251" s="15"/>
      <c r="E251" s="17"/>
      <c r="F251" s="13"/>
      <c r="G251" s="15"/>
      <c r="H251" s="15" t="s">
        <v>542</v>
      </c>
      <c r="I251" s="15"/>
      <c r="J251" s="13" t="s">
        <v>29</v>
      </c>
      <c r="K251" s="13">
        <v>1039.62</v>
      </c>
      <c r="L251" s="13">
        <v>0</v>
      </c>
      <c r="M251" s="15"/>
    </row>
    <row r="252" spans="1:13" ht="13.5">
      <c r="A252" s="13">
        <f>MAX($A$1:A251)+1</f>
        <v>107</v>
      </c>
      <c r="B252" s="14">
        <v>45391</v>
      </c>
      <c r="C252" s="13" t="s">
        <v>14</v>
      </c>
      <c r="D252" s="15" t="s">
        <v>544</v>
      </c>
      <c r="E252" s="16" t="s">
        <v>545</v>
      </c>
      <c r="F252" s="13" t="s">
        <v>546</v>
      </c>
      <c r="G252" s="15" t="s">
        <v>18</v>
      </c>
      <c r="H252" s="15" t="s">
        <v>547</v>
      </c>
      <c r="I252" s="15" t="s">
        <v>548</v>
      </c>
      <c r="J252" s="13" t="s">
        <v>28</v>
      </c>
      <c r="K252" s="13">
        <v>130517.13</v>
      </c>
      <c r="L252" s="13">
        <v>76535.71</v>
      </c>
      <c r="M252" s="15" t="s">
        <v>22</v>
      </c>
    </row>
    <row r="253" spans="1:13" ht="13.5">
      <c r="A253" s="13"/>
      <c r="B253" s="13"/>
      <c r="C253" s="13"/>
      <c r="D253" s="15"/>
      <c r="E253" s="17"/>
      <c r="F253" s="13"/>
      <c r="G253" s="15"/>
      <c r="H253" s="15" t="s">
        <v>547</v>
      </c>
      <c r="I253" s="15"/>
      <c r="J253" s="13" t="s">
        <v>29</v>
      </c>
      <c r="K253" s="13">
        <v>3826.79</v>
      </c>
      <c r="L253" s="13">
        <v>3826.79</v>
      </c>
      <c r="M253" s="15"/>
    </row>
  </sheetData>
  <sheetProtection/>
  <mergeCells count="790">
    <mergeCell ref="A3:A5"/>
    <mergeCell ref="A6:A7"/>
    <mergeCell ref="A8:A13"/>
    <mergeCell ref="A14:A15"/>
    <mergeCell ref="A16:A20"/>
    <mergeCell ref="A21:A22"/>
    <mergeCell ref="A23:A25"/>
    <mergeCell ref="A27:A28"/>
    <mergeCell ref="A29:A33"/>
    <mergeCell ref="A34:A35"/>
    <mergeCell ref="A37:A38"/>
    <mergeCell ref="A39:A43"/>
    <mergeCell ref="A44:A47"/>
    <mergeCell ref="A48:A49"/>
    <mergeCell ref="A52:A53"/>
    <mergeCell ref="A54:A56"/>
    <mergeCell ref="A57:A58"/>
    <mergeCell ref="A61:A66"/>
    <mergeCell ref="A67:A68"/>
    <mergeCell ref="A70:A73"/>
    <mergeCell ref="A75:A81"/>
    <mergeCell ref="A82:A83"/>
    <mergeCell ref="A85:A86"/>
    <mergeCell ref="A87:A88"/>
    <mergeCell ref="A90:A91"/>
    <mergeCell ref="A92:A93"/>
    <mergeCell ref="A95:A97"/>
    <mergeCell ref="A98:A99"/>
    <mergeCell ref="A102:A106"/>
    <mergeCell ref="A107:A108"/>
    <mergeCell ref="A109:A112"/>
    <mergeCell ref="A113:A115"/>
    <mergeCell ref="A117:A120"/>
    <mergeCell ref="A122:A125"/>
    <mergeCell ref="A126:A127"/>
    <mergeCell ref="A129:A130"/>
    <mergeCell ref="A132:A133"/>
    <mergeCell ref="A135:A136"/>
    <mergeCell ref="A137:A139"/>
    <mergeCell ref="A140:A142"/>
    <mergeCell ref="A143:A144"/>
    <mergeCell ref="A145:A146"/>
    <mergeCell ref="A147:A148"/>
    <mergeCell ref="A150:A152"/>
    <mergeCell ref="A153:A154"/>
    <mergeCell ref="A155:A158"/>
    <mergeCell ref="A159:A160"/>
    <mergeCell ref="A161:A162"/>
    <mergeCell ref="A163:A164"/>
    <mergeCell ref="A165:A166"/>
    <mergeCell ref="A167:A168"/>
    <mergeCell ref="A169:A170"/>
    <mergeCell ref="A171:A172"/>
    <mergeCell ref="A173:A175"/>
    <mergeCell ref="A176:A177"/>
    <mergeCell ref="A178:A181"/>
    <mergeCell ref="A182:A184"/>
    <mergeCell ref="A185:A187"/>
    <mergeCell ref="A188:A189"/>
    <mergeCell ref="A190:A193"/>
    <mergeCell ref="A194:A195"/>
    <mergeCell ref="A196:A199"/>
    <mergeCell ref="A201:A202"/>
    <mergeCell ref="A206:A211"/>
    <mergeCell ref="A212:A213"/>
    <mergeCell ref="A214:A217"/>
    <mergeCell ref="A218:A219"/>
    <mergeCell ref="A220:A221"/>
    <mergeCell ref="A222:A223"/>
    <mergeCell ref="A226:A227"/>
    <mergeCell ref="A228:A231"/>
    <mergeCell ref="A232:A233"/>
    <mergeCell ref="A235:A236"/>
    <mergeCell ref="A237:A238"/>
    <mergeCell ref="A239:A240"/>
    <mergeCell ref="A242:A247"/>
    <mergeCell ref="A248:A249"/>
    <mergeCell ref="A250:A251"/>
    <mergeCell ref="A252:A253"/>
    <mergeCell ref="B3:B5"/>
    <mergeCell ref="B6:B7"/>
    <mergeCell ref="B8:B13"/>
    <mergeCell ref="B14:B15"/>
    <mergeCell ref="B16:B20"/>
    <mergeCell ref="B21:B22"/>
    <mergeCell ref="B23:B25"/>
    <mergeCell ref="B27:B28"/>
    <mergeCell ref="B29:B33"/>
    <mergeCell ref="B34:B35"/>
    <mergeCell ref="B37:B38"/>
    <mergeCell ref="B39:B43"/>
    <mergeCell ref="B44:B47"/>
    <mergeCell ref="B48:B49"/>
    <mergeCell ref="B52:B53"/>
    <mergeCell ref="B54:B56"/>
    <mergeCell ref="B57:B58"/>
    <mergeCell ref="B61:B66"/>
    <mergeCell ref="B67:B68"/>
    <mergeCell ref="B70:B73"/>
    <mergeCell ref="B75:B81"/>
    <mergeCell ref="B82:B83"/>
    <mergeCell ref="B85:B86"/>
    <mergeCell ref="B87:B88"/>
    <mergeCell ref="B90:B91"/>
    <mergeCell ref="B92:B93"/>
    <mergeCell ref="B95:B97"/>
    <mergeCell ref="B98:B99"/>
    <mergeCell ref="B102:B106"/>
    <mergeCell ref="B107:B108"/>
    <mergeCell ref="B109:B112"/>
    <mergeCell ref="B113:B115"/>
    <mergeCell ref="B117:B120"/>
    <mergeCell ref="B122:B125"/>
    <mergeCell ref="B126:B127"/>
    <mergeCell ref="B129:B130"/>
    <mergeCell ref="B132:B133"/>
    <mergeCell ref="B135:B136"/>
    <mergeCell ref="B137:B139"/>
    <mergeCell ref="B140:B142"/>
    <mergeCell ref="B143:B144"/>
    <mergeCell ref="B145:B146"/>
    <mergeCell ref="B147:B148"/>
    <mergeCell ref="B150:B152"/>
    <mergeCell ref="B153:B154"/>
    <mergeCell ref="B155:B158"/>
    <mergeCell ref="B159:B160"/>
    <mergeCell ref="B161:B162"/>
    <mergeCell ref="B163:B164"/>
    <mergeCell ref="B165:B166"/>
    <mergeCell ref="B167:B168"/>
    <mergeCell ref="B169:B170"/>
    <mergeCell ref="B171:B172"/>
    <mergeCell ref="B173:B175"/>
    <mergeCell ref="B176:B177"/>
    <mergeCell ref="B178:B181"/>
    <mergeCell ref="B182:B184"/>
    <mergeCell ref="B185:B187"/>
    <mergeCell ref="B188:B189"/>
    <mergeCell ref="B190:B193"/>
    <mergeCell ref="B194:B195"/>
    <mergeCell ref="B196:B199"/>
    <mergeCell ref="B201:B202"/>
    <mergeCell ref="B206:B211"/>
    <mergeCell ref="B212:B213"/>
    <mergeCell ref="B214:B217"/>
    <mergeCell ref="B218:B219"/>
    <mergeCell ref="B220:B221"/>
    <mergeCell ref="B222:B223"/>
    <mergeCell ref="B226:B227"/>
    <mergeCell ref="B228:B231"/>
    <mergeCell ref="B232:B233"/>
    <mergeCell ref="B235:B236"/>
    <mergeCell ref="B237:B238"/>
    <mergeCell ref="B239:B240"/>
    <mergeCell ref="B242:B247"/>
    <mergeCell ref="B248:B249"/>
    <mergeCell ref="B250:B251"/>
    <mergeCell ref="B252:B253"/>
    <mergeCell ref="C3:C5"/>
    <mergeCell ref="C6:C7"/>
    <mergeCell ref="C8:C13"/>
    <mergeCell ref="C14:C15"/>
    <mergeCell ref="C16:C20"/>
    <mergeCell ref="C21:C22"/>
    <mergeCell ref="C23:C25"/>
    <mergeCell ref="C27:C28"/>
    <mergeCell ref="C29:C33"/>
    <mergeCell ref="C34:C35"/>
    <mergeCell ref="C37:C38"/>
    <mergeCell ref="C39:C43"/>
    <mergeCell ref="C44:C47"/>
    <mergeCell ref="C48:C49"/>
    <mergeCell ref="C52:C53"/>
    <mergeCell ref="C54:C56"/>
    <mergeCell ref="C57:C58"/>
    <mergeCell ref="C61:C66"/>
    <mergeCell ref="C67:C68"/>
    <mergeCell ref="C70:C73"/>
    <mergeCell ref="C75:C81"/>
    <mergeCell ref="C82:C83"/>
    <mergeCell ref="C85:C86"/>
    <mergeCell ref="C87:C88"/>
    <mergeCell ref="C90:C91"/>
    <mergeCell ref="C92:C93"/>
    <mergeCell ref="C95:C97"/>
    <mergeCell ref="C98:C99"/>
    <mergeCell ref="C102:C106"/>
    <mergeCell ref="C107:C108"/>
    <mergeCell ref="C109:C112"/>
    <mergeCell ref="C113:C115"/>
    <mergeCell ref="C117:C120"/>
    <mergeCell ref="C122:C125"/>
    <mergeCell ref="C126:C127"/>
    <mergeCell ref="C129:C130"/>
    <mergeCell ref="C132:C133"/>
    <mergeCell ref="C135:C136"/>
    <mergeCell ref="C137:C139"/>
    <mergeCell ref="C140:C142"/>
    <mergeCell ref="C143:C144"/>
    <mergeCell ref="C145:C146"/>
    <mergeCell ref="C147:C148"/>
    <mergeCell ref="C150:C152"/>
    <mergeCell ref="C153:C154"/>
    <mergeCell ref="C155:C158"/>
    <mergeCell ref="C159:C160"/>
    <mergeCell ref="C161:C162"/>
    <mergeCell ref="C163:C164"/>
    <mergeCell ref="C165:C166"/>
    <mergeCell ref="C167:C168"/>
    <mergeCell ref="C169:C170"/>
    <mergeCell ref="C171:C172"/>
    <mergeCell ref="C173:C175"/>
    <mergeCell ref="C176:C177"/>
    <mergeCell ref="C178:C181"/>
    <mergeCell ref="C182:C184"/>
    <mergeCell ref="C185:C187"/>
    <mergeCell ref="C188:C189"/>
    <mergeCell ref="C190:C193"/>
    <mergeCell ref="C194:C195"/>
    <mergeCell ref="C196:C199"/>
    <mergeCell ref="C201:C202"/>
    <mergeCell ref="C206:C211"/>
    <mergeCell ref="C212:C213"/>
    <mergeCell ref="C214:C217"/>
    <mergeCell ref="C218:C219"/>
    <mergeCell ref="C220:C221"/>
    <mergeCell ref="C222:C223"/>
    <mergeCell ref="C226:C227"/>
    <mergeCell ref="C228:C231"/>
    <mergeCell ref="C232:C233"/>
    <mergeCell ref="C235:C236"/>
    <mergeCell ref="C237:C238"/>
    <mergeCell ref="C239:C240"/>
    <mergeCell ref="C242:C247"/>
    <mergeCell ref="C248:C249"/>
    <mergeCell ref="C250:C251"/>
    <mergeCell ref="C252:C253"/>
    <mergeCell ref="D3:D5"/>
    <mergeCell ref="D6:D7"/>
    <mergeCell ref="D8:D13"/>
    <mergeCell ref="D14:D15"/>
    <mergeCell ref="D16:D20"/>
    <mergeCell ref="D21:D22"/>
    <mergeCell ref="D23:D25"/>
    <mergeCell ref="D27:D28"/>
    <mergeCell ref="D29:D33"/>
    <mergeCell ref="D34:D35"/>
    <mergeCell ref="D37:D38"/>
    <mergeCell ref="D39:D43"/>
    <mergeCell ref="D44:D47"/>
    <mergeCell ref="D48:D49"/>
    <mergeCell ref="D52:D53"/>
    <mergeCell ref="D54:D56"/>
    <mergeCell ref="D57:D58"/>
    <mergeCell ref="D61:D66"/>
    <mergeCell ref="D67:D68"/>
    <mergeCell ref="D70:D73"/>
    <mergeCell ref="D75:D81"/>
    <mergeCell ref="D82:D83"/>
    <mergeCell ref="D85:D86"/>
    <mergeCell ref="D87:D88"/>
    <mergeCell ref="D90:D91"/>
    <mergeCell ref="D92:D93"/>
    <mergeCell ref="D95:D97"/>
    <mergeCell ref="D98:D99"/>
    <mergeCell ref="D102:D106"/>
    <mergeCell ref="D107:D108"/>
    <mergeCell ref="D109:D112"/>
    <mergeCell ref="D113:D115"/>
    <mergeCell ref="D117:D120"/>
    <mergeCell ref="D122:D125"/>
    <mergeCell ref="D126:D127"/>
    <mergeCell ref="D129:D130"/>
    <mergeCell ref="D132:D133"/>
    <mergeCell ref="D135:D136"/>
    <mergeCell ref="D137:D139"/>
    <mergeCell ref="D140:D142"/>
    <mergeCell ref="D143:D144"/>
    <mergeCell ref="D145:D146"/>
    <mergeCell ref="D147:D148"/>
    <mergeCell ref="D150:D152"/>
    <mergeCell ref="D153:D154"/>
    <mergeCell ref="D155:D158"/>
    <mergeCell ref="D159:D160"/>
    <mergeCell ref="D161:D162"/>
    <mergeCell ref="D163:D164"/>
    <mergeCell ref="D165:D166"/>
    <mergeCell ref="D167:D168"/>
    <mergeCell ref="D169:D170"/>
    <mergeCell ref="D171:D172"/>
    <mergeCell ref="D173:D175"/>
    <mergeCell ref="D176:D177"/>
    <mergeCell ref="D178:D181"/>
    <mergeCell ref="D182:D184"/>
    <mergeCell ref="D185:D187"/>
    <mergeCell ref="D188:D189"/>
    <mergeCell ref="D190:D193"/>
    <mergeCell ref="D194:D195"/>
    <mergeCell ref="D196:D199"/>
    <mergeCell ref="D201:D202"/>
    <mergeCell ref="D206:D211"/>
    <mergeCell ref="D212:D213"/>
    <mergeCell ref="D214:D217"/>
    <mergeCell ref="D218:D219"/>
    <mergeCell ref="D220:D221"/>
    <mergeCell ref="D222:D223"/>
    <mergeCell ref="D226:D227"/>
    <mergeCell ref="D228:D231"/>
    <mergeCell ref="D232:D233"/>
    <mergeCell ref="D235:D236"/>
    <mergeCell ref="D237:D238"/>
    <mergeCell ref="D239:D240"/>
    <mergeCell ref="D242:D247"/>
    <mergeCell ref="D248:D249"/>
    <mergeCell ref="D250:D251"/>
    <mergeCell ref="D252:D253"/>
    <mergeCell ref="E3:E5"/>
    <mergeCell ref="E6:E7"/>
    <mergeCell ref="E8:E13"/>
    <mergeCell ref="E14:E15"/>
    <mergeCell ref="E16:E20"/>
    <mergeCell ref="E21:E22"/>
    <mergeCell ref="E23:E25"/>
    <mergeCell ref="E27:E28"/>
    <mergeCell ref="E29:E33"/>
    <mergeCell ref="E34:E35"/>
    <mergeCell ref="E37:E38"/>
    <mergeCell ref="E39:E43"/>
    <mergeCell ref="E44:E47"/>
    <mergeCell ref="E48:E49"/>
    <mergeCell ref="E52:E53"/>
    <mergeCell ref="E54:E56"/>
    <mergeCell ref="E57:E58"/>
    <mergeCell ref="E61:E66"/>
    <mergeCell ref="E67:E68"/>
    <mergeCell ref="E70:E73"/>
    <mergeCell ref="E75:E81"/>
    <mergeCell ref="E82:E83"/>
    <mergeCell ref="E85:E86"/>
    <mergeCell ref="E87:E88"/>
    <mergeCell ref="E90:E91"/>
    <mergeCell ref="E92:E93"/>
    <mergeCell ref="E95:E97"/>
    <mergeCell ref="E98:E99"/>
    <mergeCell ref="E102:E106"/>
    <mergeCell ref="E107:E108"/>
    <mergeCell ref="E109:E112"/>
    <mergeCell ref="E113:E115"/>
    <mergeCell ref="E117:E120"/>
    <mergeCell ref="E122:E125"/>
    <mergeCell ref="E126:E127"/>
    <mergeCell ref="E129:E130"/>
    <mergeCell ref="E132:E133"/>
    <mergeCell ref="E135:E136"/>
    <mergeCell ref="E137:E139"/>
    <mergeCell ref="E140:E142"/>
    <mergeCell ref="E143:E144"/>
    <mergeCell ref="E145:E146"/>
    <mergeCell ref="E147:E148"/>
    <mergeCell ref="E150:E152"/>
    <mergeCell ref="E153:E154"/>
    <mergeCell ref="E155:E158"/>
    <mergeCell ref="E159:E160"/>
    <mergeCell ref="E161:E162"/>
    <mergeCell ref="E163:E164"/>
    <mergeCell ref="E165:E166"/>
    <mergeCell ref="E167:E168"/>
    <mergeCell ref="E169:E170"/>
    <mergeCell ref="E171:E172"/>
    <mergeCell ref="E173:E175"/>
    <mergeCell ref="E176:E177"/>
    <mergeCell ref="E178:E181"/>
    <mergeCell ref="E182:E184"/>
    <mergeCell ref="E185:E187"/>
    <mergeCell ref="E188:E189"/>
    <mergeCell ref="E190:E193"/>
    <mergeCell ref="E194:E195"/>
    <mergeCell ref="E196:E199"/>
    <mergeCell ref="E201:E202"/>
    <mergeCell ref="E206:E211"/>
    <mergeCell ref="E212:E213"/>
    <mergeCell ref="E214:E217"/>
    <mergeCell ref="E218:E219"/>
    <mergeCell ref="E220:E221"/>
    <mergeCell ref="E222:E223"/>
    <mergeCell ref="E226:E227"/>
    <mergeCell ref="E228:E231"/>
    <mergeCell ref="E232:E233"/>
    <mergeCell ref="E235:E236"/>
    <mergeCell ref="E237:E238"/>
    <mergeCell ref="E239:E240"/>
    <mergeCell ref="E242:E247"/>
    <mergeCell ref="E248:E249"/>
    <mergeCell ref="E250:E251"/>
    <mergeCell ref="E252:E253"/>
    <mergeCell ref="F3:F5"/>
    <mergeCell ref="F6:F7"/>
    <mergeCell ref="F8:F13"/>
    <mergeCell ref="F14:F15"/>
    <mergeCell ref="F16:F20"/>
    <mergeCell ref="F21:F22"/>
    <mergeCell ref="F23:F25"/>
    <mergeCell ref="F27:F28"/>
    <mergeCell ref="F29:F33"/>
    <mergeCell ref="F34:F35"/>
    <mergeCell ref="F37:F38"/>
    <mergeCell ref="F39:F43"/>
    <mergeCell ref="F44:F47"/>
    <mergeCell ref="F48:F49"/>
    <mergeCell ref="F52:F53"/>
    <mergeCell ref="F54:F56"/>
    <mergeCell ref="F57:F58"/>
    <mergeCell ref="F61:F66"/>
    <mergeCell ref="F67:F68"/>
    <mergeCell ref="F70:F73"/>
    <mergeCell ref="F75:F81"/>
    <mergeCell ref="F82:F83"/>
    <mergeCell ref="F85:F86"/>
    <mergeCell ref="F87:F88"/>
    <mergeCell ref="F90:F91"/>
    <mergeCell ref="F92:F93"/>
    <mergeCell ref="F95:F97"/>
    <mergeCell ref="F98:F99"/>
    <mergeCell ref="F102:F106"/>
    <mergeCell ref="F107:F108"/>
    <mergeCell ref="F109:F112"/>
    <mergeCell ref="F113:F115"/>
    <mergeCell ref="F117:F120"/>
    <mergeCell ref="F122:F125"/>
    <mergeCell ref="F126:F127"/>
    <mergeCell ref="F129:F130"/>
    <mergeCell ref="F132:F133"/>
    <mergeCell ref="F135:F136"/>
    <mergeCell ref="F137:F139"/>
    <mergeCell ref="F140:F142"/>
    <mergeCell ref="F143:F144"/>
    <mergeCell ref="F145:F146"/>
    <mergeCell ref="F147:F148"/>
    <mergeCell ref="F150:F152"/>
    <mergeCell ref="F153:F154"/>
    <mergeCell ref="F155:F158"/>
    <mergeCell ref="F159:F160"/>
    <mergeCell ref="F161:F162"/>
    <mergeCell ref="F163:F164"/>
    <mergeCell ref="F165:F166"/>
    <mergeCell ref="F167:F168"/>
    <mergeCell ref="F169:F170"/>
    <mergeCell ref="F171:F172"/>
    <mergeCell ref="F173:F175"/>
    <mergeCell ref="F176:F177"/>
    <mergeCell ref="F178:F181"/>
    <mergeCell ref="F182:F184"/>
    <mergeCell ref="F185:F187"/>
    <mergeCell ref="F188:F189"/>
    <mergeCell ref="F190:F193"/>
    <mergeCell ref="F194:F195"/>
    <mergeCell ref="F196:F199"/>
    <mergeCell ref="F201:F202"/>
    <mergeCell ref="F206:F211"/>
    <mergeCell ref="F212:F213"/>
    <mergeCell ref="F214:F217"/>
    <mergeCell ref="F218:F219"/>
    <mergeCell ref="F220:F221"/>
    <mergeCell ref="F222:F223"/>
    <mergeCell ref="F226:F227"/>
    <mergeCell ref="F228:F231"/>
    <mergeCell ref="F232:F233"/>
    <mergeCell ref="F235:F236"/>
    <mergeCell ref="F237:F238"/>
    <mergeCell ref="F239:F240"/>
    <mergeCell ref="F242:F247"/>
    <mergeCell ref="F248:F249"/>
    <mergeCell ref="F250:F251"/>
    <mergeCell ref="F252:F253"/>
    <mergeCell ref="G3:G5"/>
    <mergeCell ref="G6:G7"/>
    <mergeCell ref="G8:G13"/>
    <mergeCell ref="G14:G15"/>
    <mergeCell ref="G16:G20"/>
    <mergeCell ref="G21:G22"/>
    <mergeCell ref="G23:G25"/>
    <mergeCell ref="G27:G28"/>
    <mergeCell ref="G29:G33"/>
    <mergeCell ref="G34:G35"/>
    <mergeCell ref="G37:G38"/>
    <mergeCell ref="G39:G43"/>
    <mergeCell ref="G44:G47"/>
    <mergeCell ref="G48:G49"/>
    <mergeCell ref="G52:G53"/>
    <mergeCell ref="G54:G56"/>
    <mergeCell ref="G57:G58"/>
    <mergeCell ref="G61:G66"/>
    <mergeCell ref="G67:G68"/>
    <mergeCell ref="G70:G73"/>
    <mergeCell ref="G75:G81"/>
    <mergeCell ref="G82:G83"/>
    <mergeCell ref="G85:G86"/>
    <mergeCell ref="G87:G88"/>
    <mergeCell ref="G90:G91"/>
    <mergeCell ref="G92:G93"/>
    <mergeCell ref="G95:G97"/>
    <mergeCell ref="G98:G99"/>
    <mergeCell ref="G102:G106"/>
    <mergeCell ref="G107:G108"/>
    <mergeCell ref="G109:G112"/>
    <mergeCell ref="G113:G115"/>
    <mergeCell ref="G117:G120"/>
    <mergeCell ref="G122:G125"/>
    <mergeCell ref="G126:G127"/>
    <mergeCell ref="G129:G130"/>
    <mergeCell ref="G132:G133"/>
    <mergeCell ref="G135:G136"/>
    <mergeCell ref="G137:G139"/>
    <mergeCell ref="G140:G142"/>
    <mergeCell ref="G143:G144"/>
    <mergeCell ref="G145:G146"/>
    <mergeCell ref="G147:G148"/>
    <mergeCell ref="G150:G152"/>
    <mergeCell ref="G153:G154"/>
    <mergeCell ref="G155:G158"/>
    <mergeCell ref="G159:G160"/>
    <mergeCell ref="G161:G162"/>
    <mergeCell ref="G163:G164"/>
    <mergeCell ref="G165:G166"/>
    <mergeCell ref="G167:G168"/>
    <mergeCell ref="G169:G170"/>
    <mergeCell ref="G171:G172"/>
    <mergeCell ref="G173:G175"/>
    <mergeCell ref="G176:G177"/>
    <mergeCell ref="G178:G181"/>
    <mergeCell ref="G182:G184"/>
    <mergeCell ref="G185:G187"/>
    <mergeCell ref="G188:G189"/>
    <mergeCell ref="G190:G193"/>
    <mergeCell ref="G194:G195"/>
    <mergeCell ref="G196:G199"/>
    <mergeCell ref="G201:G202"/>
    <mergeCell ref="G206:G211"/>
    <mergeCell ref="G212:G213"/>
    <mergeCell ref="G214:G217"/>
    <mergeCell ref="G218:G219"/>
    <mergeCell ref="G220:G221"/>
    <mergeCell ref="G222:G223"/>
    <mergeCell ref="G226:G227"/>
    <mergeCell ref="G228:G231"/>
    <mergeCell ref="G232:G233"/>
    <mergeCell ref="G235:G236"/>
    <mergeCell ref="G237:G238"/>
    <mergeCell ref="G239:G240"/>
    <mergeCell ref="G242:G247"/>
    <mergeCell ref="G248:G249"/>
    <mergeCell ref="G250:G251"/>
    <mergeCell ref="G252:G253"/>
    <mergeCell ref="H3:H5"/>
    <mergeCell ref="H6:H7"/>
    <mergeCell ref="H8:H13"/>
    <mergeCell ref="H14:H15"/>
    <mergeCell ref="H16:H20"/>
    <mergeCell ref="H21:H22"/>
    <mergeCell ref="H23:H25"/>
    <mergeCell ref="H27:H28"/>
    <mergeCell ref="H29:H33"/>
    <mergeCell ref="H34:H35"/>
    <mergeCell ref="H37:H38"/>
    <mergeCell ref="H39:H43"/>
    <mergeCell ref="H44:H47"/>
    <mergeCell ref="H48:H49"/>
    <mergeCell ref="H52:H53"/>
    <mergeCell ref="H54:H56"/>
    <mergeCell ref="H57:H58"/>
    <mergeCell ref="H61:H66"/>
    <mergeCell ref="H67:H68"/>
    <mergeCell ref="H70:H73"/>
    <mergeCell ref="H75:H81"/>
    <mergeCell ref="H82:H83"/>
    <mergeCell ref="H85:H86"/>
    <mergeCell ref="H87:H88"/>
    <mergeCell ref="H90:H91"/>
    <mergeCell ref="H92:H93"/>
    <mergeCell ref="H95:H97"/>
    <mergeCell ref="H98:H99"/>
    <mergeCell ref="H102:H106"/>
    <mergeCell ref="H107:H108"/>
    <mergeCell ref="H109:H112"/>
    <mergeCell ref="H113:H115"/>
    <mergeCell ref="H117:H120"/>
    <mergeCell ref="H122:H125"/>
    <mergeCell ref="H126:H127"/>
    <mergeCell ref="H129:H130"/>
    <mergeCell ref="H132:H133"/>
    <mergeCell ref="H135:H136"/>
    <mergeCell ref="H137:H139"/>
    <mergeCell ref="H140:H142"/>
    <mergeCell ref="H143:H144"/>
    <mergeCell ref="H145:H146"/>
    <mergeCell ref="H147:H148"/>
    <mergeCell ref="H150:H152"/>
    <mergeCell ref="H153:H154"/>
    <mergeCell ref="H155:H158"/>
    <mergeCell ref="H159:H160"/>
    <mergeCell ref="H161:H162"/>
    <mergeCell ref="H163:H164"/>
    <mergeCell ref="H165:H166"/>
    <mergeCell ref="H167:H168"/>
    <mergeCell ref="H169:H170"/>
    <mergeCell ref="H171:H172"/>
    <mergeCell ref="H173:H175"/>
    <mergeCell ref="H176:H177"/>
    <mergeCell ref="H178:H181"/>
    <mergeCell ref="H182:H184"/>
    <mergeCell ref="H185:H187"/>
    <mergeCell ref="H188:H189"/>
    <mergeCell ref="H190:H193"/>
    <mergeCell ref="H194:H195"/>
    <mergeCell ref="H196:H199"/>
    <mergeCell ref="H201:H202"/>
    <mergeCell ref="H206:H211"/>
    <mergeCell ref="H212:H213"/>
    <mergeCell ref="H214:H217"/>
    <mergeCell ref="H218:H219"/>
    <mergeCell ref="H220:H221"/>
    <mergeCell ref="H222:H223"/>
    <mergeCell ref="H226:H227"/>
    <mergeCell ref="H228:H231"/>
    <mergeCell ref="H232:H233"/>
    <mergeCell ref="H235:H236"/>
    <mergeCell ref="H237:H238"/>
    <mergeCell ref="H239:H240"/>
    <mergeCell ref="H242:H247"/>
    <mergeCell ref="H248:H249"/>
    <mergeCell ref="H250:H251"/>
    <mergeCell ref="H252:H253"/>
    <mergeCell ref="I3:I5"/>
    <mergeCell ref="I6:I7"/>
    <mergeCell ref="I8:I13"/>
    <mergeCell ref="I14:I15"/>
    <mergeCell ref="I16:I20"/>
    <mergeCell ref="I21:I22"/>
    <mergeCell ref="I23:I25"/>
    <mergeCell ref="I27:I28"/>
    <mergeCell ref="I29:I33"/>
    <mergeCell ref="I34:I35"/>
    <mergeCell ref="I37:I38"/>
    <mergeCell ref="I39:I43"/>
    <mergeCell ref="I44:I47"/>
    <mergeCell ref="I48:I49"/>
    <mergeCell ref="I52:I53"/>
    <mergeCell ref="I54:I56"/>
    <mergeCell ref="I57:I58"/>
    <mergeCell ref="I61:I66"/>
    <mergeCell ref="I67:I68"/>
    <mergeCell ref="I70:I73"/>
    <mergeCell ref="I75:I81"/>
    <mergeCell ref="I82:I83"/>
    <mergeCell ref="I85:I86"/>
    <mergeCell ref="I87:I88"/>
    <mergeCell ref="I90:I91"/>
    <mergeCell ref="I92:I93"/>
    <mergeCell ref="I95:I97"/>
    <mergeCell ref="I98:I99"/>
    <mergeCell ref="I102:I106"/>
    <mergeCell ref="I107:I108"/>
    <mergeCell ref="I109:I112"/>
    <mergeCell ref="I113:I115"/>
    <mergeCell ref="I117:I120"/>
    <mergeCell ref="I122:I125"/>
    <mergeCell ref="I126:I127"/>
    <mergeCell ref="I129:I130"/>
    <mergeCell ref="I132:I133"/>
    <mergeCell ref="I135:I136"/>
    <mergeCell ref="I137:I139"/>
    <mergeCell ref="I140:I142"/>
    <mergeCell ref="I143:I144"/>
    <mergeCell ref="I145:I146"/>
    <mergeCell ref="I147:I148"/>
    <mergeCell ref="I150:I152"/>
    <mergeCell ref="I153:I154"/>
    <mergeCell ref="I155:I158"/>
    <mergeCell ref="I159:I160"/>
    <mergeCell ref="I161:I162"/>
    <mergeCell ref="I163:I164"/>
    <mergeCell ref="I165:I166"/>
    <mergeCell ref="I167:I168"/>
    <mergeCell ref="I169:I170"/>
    <mergeCell ref="I171:I172"/>
    <mergeCell ref="I173:I175"/>
    <mergeCell ref="I176:I177"/>
    <mergeCell ref="I178:I181"/>
    <mergeCell ref="I182:I184"/>
    <mergeCell ref="I185:I187"/>
    <mergeCell ref="I188:I189"/>
    <mergeCell ref="I190:I193"/>
    <mergeCell ref="I194:I195"/>
    <mergeCell ref="I196:I199"/>
    <mergeCell ref="I201:I202"/>
    <mergeCell ref="I206:I211"/>
    <mergeCell ref="I212:I213"/>
    <mergeCell ref="I214:I217"/>
    <mergeCell ref="I218:I219"/>
    <mergeCell ref="I220:I221"/>
    <mergeCell ref="I222:I223"/>
    <mergeCell ref="I226:I227"/>
    <mergeCell ref="I228:I231"/>
    <mergeCell ref="I232:I233"/>
    <mergeCell ref="I235:I236"/>
    <mergeCell ref="I237:I238"/>
    <mergeCell ref="I239:I240"/>
    <mergeCell ref="I242:I247"/>
    <mergeCell ref="I248:I249"/>
    <mergeCell ref="I250:I251"/>
    <mergeCell ref="I252:I253"/>
    <mergeCell ref="M3:M5"/>
    <mergeCell ref="M6:M7"/>
    <mergeCell ref="M8:M13"/>
    <mergeCell ref="M14:M15"/>
    <mergeCell ref="M16:M20"/>
    <mergeCell ref="M21:M22"/>
    <mergeCell ref="M23:M25"/>
    <mergeCell ref="M27:M28"/>
    <mergeCell ref="M29:M33"/>
    <mergeCell ref="M34:M35"/>
    <mergeCell ref="M37:M38"/>
    <mergeCell ref="M39:M43"/>
    <mergeCell ref="M44:M47"/>
    <mergeCell ref="M48:M49"/>
    <mergeCell ref="M52:M53"/>
    <mergeCell ref="M54:M56"/>
    <mergeCell ref="M57:M58"/>
    <mergeCell ref="M61:M66"/>
    <mergeCell ref="M67:M68"/>
    <mergeCell ref="M70:M73"/>
    <mergeCell ref="M75:M81"/>
    <mergeCell ref="M82:M83"/>
    <mergeCell ref="M85:M86"/>
    <mergeCell ref="M87:M88"/>
    <mergeCell ref="M90:M91"/>
    <mergeCell ref="M92:M93"/>
    <mergeCell ref="M95:M97"/>
    <mergeCell ref="M98:M99"/>
    <mergeCell ref="M102:M106"/>
    <mergeCell ref="M107:M108"/>
    <mergeCell ref="M109:M112"/>
    <mergeCell ref="M113:M115"/>
    <mergeCell ref="M117:M120"/>
    <mergeCell ref="M122:M125"/>
    <mergeCell ref="M126:M127"/>
    <mergeCell ref="M129:M130"/>
    <mergeCell ref="M132:M133"/>
    <mergeCell ref="M135:M136"/>
    <mergeCell ref="M137:M139"/>
    <mergeCell ref="M140:M142"/>
    <mergeCell ref="M143:M144"/>
    <mergeCell ref="M145:M146"/>
    <mergeCell ref="M147:M148"/>
    <mergeCell ref="M150:M152"/>
    <mergeCell ref="M153:M154"/>
    <mergeCell ref="M155:M158"/>
    <mergeCell ref="M159:M160"/>
    <mergeCell ref="M161:M162"/>
    <mergeCell ref="M163:M164"/>
    <mergeCell ref="M165:M166"/>
    <mergeCell ref="M167:M168"/>
    <mergeCell ref="M169:M170"/>
    <mergeCell ref="M171:M172"/>
    <mergeCell ref="M173:M175"/>
    <mergeCell ref="M176:M177"/>
    <mergeCell ref="M178:M181"/>
    <mergeCell ref="M182:M184"/>
    <mergeCell ref="M185:M187"/>
    <mergeCell ref="M188:M189"/>
    <mergeCell ref="M190:M193"/>
    <mergeCell ref="M194:M195"/>
    <mergeCell ref="M196:M199"/>
    <mergeCell ref="M201:M202"/>
    <mergeCell ref="M206:M211"/>
    <mergeCell ref="M212:M213"/>
    <mergeCell ref="M214:M217"/>
    <mergeCell ref="M218:M219"/>
    <mergeCell ref="M220:M221"/>
    <mergeCell ref="M222:M223"/>
    <mergeCell ref="M226:M227"/>
    <mergeCell ref="M228:M231"/>
    <mergeCell ref="M232:M233"/>
    <mergeCell ref="M235:M236"/>
    <mergeCell ref="M237:M238"/>
    <mergeCell ref="M239:M240"/>
    <mergeCell ref="M242:M247"/>
    <mergeCell ref="M248:M249"/>
    <mergeCell ref="M250:M251"/>
    <mergeCell ref="M252:M253"/>
  </mergeCells>
  <printOptions/>
  <pageMargins left="0.12569444444444444" right="0.08263888888888889" top="0.07430555555555556" bottom="0.16527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木合他尔</dc:creator>
  <cp:keywords/>
  <dc:description/>
  <cp:lastModifiedBy>希加艾提·库德热提</cp:lastModifiedBy>
  <dcterms:created xsi:type="dcterms:W3CDTF">2024-04-01T07:54:00Z</dcterms:created>
  <dcterms:modified xsi:type="dcterms:W3CDTF">2024-04-09T08:52:49Z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