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<sst xmlns="http://schemas.openxmlformats.org/spreadsheetml/2006/main" count="109" uniqueCount="58">
  <si>
    <t>附件4</t>
  </si>
  <si>
    <t>鄯善县2024年第14企业社保补贴发放明细表</t>
  </si>
  <si>
    <t>序号</t>
  </si>
  <si>
    <t>补贴项目</t>
  </si>
  <si>
    <t>申请人次</t>
  </si>
  <si>
    <t>申请补贴金额（元）</t>
  </si>
  <si>
    <t>申请单位</t>
  </si>
  <si>
    <t>申请起止时间</t>
  </si>
  <si>
    <t>备注</t>
  </si>
  <si>
    <t>新疆籍员工企业社保</t>
  </si>
  <si>
    <t>新疆大漠长河文化艺术有限公司</t>
  </si>
  <si>
    <t>新疆科盟工程项目管理咨询有限公司鄯善分公司</t>
  </si>
  <si>
    <t xml:space="preserve">鄯善县东宸医院有限公司 </t>
  </si>
  <si>
    <t>2024年11月至12月</t>
  </si>
  <si>
    <t>合盛硅业（鄯善）有限公司</t>
  </si>
  <si>
    <t>2024年8月至11月，1人4月-10月</t>
  </si>
  <si>
    <t>高校毕业生单位部分企业社保</t>
  </si>
  <si>
    <t>高校毕业生个人部分企业社保</t>
  </si>
  <si>
    <t>鄯善县国有资产投资经营有限责任公司</t>
  </si>
  <si>
    <t>鄯善县顺鑫投资建设有限公司</t>
  </si>
  <si>
    <t>新疆澎湃动力新能源科技有限公司</t>
  </si>
  <si>
    <t>2024年7月至11月</t>
  </si>
  <si>
    <t>吐鲁番市融泰财务咨询服务有限公司鄯善县分公司</t>
  </si>
  <si>
    <t>鄯善县华宇燃气供应有限责任公司</t>
  </si>
  <si>
    <t>鄯善县润瀚矿业有限公司</t>
  </si>
  <si>
    <t>鄯善华天燃气有限公司</t>
  </si>
  <si>
    <t>新疆美汇特石化产品有限公司</t>
  </si>
  <si>
    <t>2024年10月至11月</t>
  </si>
  <si>
    <t>就困人员单位部分企业社保</t>
  </si>
  <si>
    <t>新疆好账房财务咨询有限公司</t>
  </si>
  <si>
    <t>2024年9月至11月</t>
  </si>
  <si>
    <t>鄯善非创精细余热发电有限公司</t>
  </si>
  <si>
    <t>2024年10月至12月</t>
  </si>
  <si>
    <t>新疆通腾物业管理服务有限公司</t>
  </si>
  <si>
    <t>鄯善县新易合建筑工程有限公司</t>
  </si>
  <si>
    <t>2024年9月至12月</t>
  </si>
  <si>
    <t>新疆展跃石油技术服务有限公司</t>
  </si>
  <si>
    <t>鄯善县博轩企业管理有限公司</t>
  </si>
  <si>
    <t>2024年3月至11月</t>
  </si>
  <si>
    <t>新疆龙拓市政管理有限公司</t>
  </si>
  <si>
    <t>鄯善鑫聚通财税咨询服务有限公司</t>
  </si>
  <si>
    <t>托克逊县金盾保安服务有限责任公司鄯善分公司</t>
  </si>
  <si>
    <t>新疆欣明交通工程有限公司</t>
  </si>
  <si>
    <t>鄯善县金阳热力有限责任公司</t>
  </si>
  <si>
    <t>2024年3月至12月</t>
  </si>
  <si>
    <t>鄯善县荣铭建筑装饰工程有限公司</t>
  </si>
  <si>
    <t>中直能源鄯善工业园区煤炭储运有限公司</t>
  </si>
  <si>
    <t>就业困难人员社保补贴</t>
  </si>
  <si>
    <t>新疆新升美辰机械设备技术有限公司</t>
  </si>
  <si>
    <t>鄯善西域古道旅客运输有限公司</t>
  </si>
  <si>
    <t>新疆上古楼兰旅游开发有限公司</t>
  </si>
  <si>
    <t>鄯善县海通机动车检测服务有限责任公司</t>
  </si>
  <si>
    <t>鄯善县海达机动车服务有限公司</t>
  </si>
  <si>
    <t>新疆晟至捷运输有限公司</t>
  </si>
  <si>
    <t>鄯善工业园区颐和企业管理服务有限公司</t>
  </si>
  <si>
    <t>新疆精通财税管理有限公司</t>
  </si>
  <si>
    <t>鄯善县民用爆破器材专卖有限公司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</si>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</sst>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1"/>
  <sheetViews>
    <sheetView tabSelected="1" view="pageBreakPreview" zoomScaleNormal="100" workbookViewId="0">
      <selection activeCell="E3" sqref="E3"/>
    </sheetView>
  </sheetViews>
  <sheetFormatPr defaultColWidth="8.88888888888889" defaultRowHeight="14.4" outlineLevelCol="6"/>
  <cols>
    <col min="2" max="2" width="30.8888888888889" customWidth="1"/>
    <col min="4" max="4" width="18.2222222222222" customWidth="1"/>
    <col min="5" max="5" width="45.1111111111111" customWidth="1"/>
    <col min="6" max="6" width="20.8888888888889" customWidth="1"/>
    <col min="7" max="7" width="11.4444444444444" customWidth="1"/>
  </cols>
  <sheetData>
    <row r="1" ht="27" customHeight="1" spans="1:2">
      <c r="A1" s="1" t="s">
        <v>0</v>
      </c>
      <c r="B1" s="1"/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ht="34" customHeight="1" spans="1:7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5" t="s">
        <v>8</v>
      </c>
    </row>
    <row r="4" ht="30" customHeight="1" spans="1:7">
      <c r="A4" s="6">
        <v>1</v>
      </c>
      <c r="B4" s="6" t="s">
        <v>9</v>
      </c>
      <c r="C4" s="6">
        <v>45</v>
      </c>
      <c r="D4" s="7">
        <v>36101.6</v>
      </c>
      <c r="E4" s="6" t="s">
        <v>10</v>
      </c>
      <c r="F4" s="8">
        <v>45597</v>
      </c>
      <c r="G4" s="9"/>
    </row>
    <row r="5" ht="30" customHeight="1" spans="1:7">
      <c r="A5" s="6">
        <v>2</v>
      </c>
      <c r="B5" s="6" t="s">
        <v>9</v>
      </c>
      <c r="C5" s="6">
        <v>2</v>
      </c>
      <c r="D5" s="6">
        <v>1599.68</v>
      </c>
      <c r="E5" s="6" t="s">
        <v>11</v>
      </c>
      <c r="F5" s="8">
        <v>45627</v>
      </c>
      <c r="G5" s="9"/>
    </row>
    <row r="6" ht="30" customHeight="1" spans="1:7">
      <c r="A6" s="6">
        <v>3</v>
      </c>
      <c r="B6" s="6" t="s">
        <v>9</v>
      </c>
      <c r="C6" s="6">
        <v>1</v>
      </c>
      <c r="D6" s="6">
        <v>1599.68</v>
      </c>
      <c r="E6" s="6" t="s">
        <v>12</v>
      </c>
      <c r="F6" s="8" t="s">
        <v>13</v>
      </c>
      <c r="G6" s="9"/>
    </row>
    <row r="7" ht="30" customHeight="1" spans="1:7">
      <c r="A7" s="10">
        <v>4</v>
      </c>
      <c r="B7" s="6" t="s">
        <v>9</v>
      </c>
      <c r="C7" s="6">
        <v>13</v>
      </c>
      <c r="D7" s="6">
        <f>34393.12+5598.88</f>
        <v>39992</v>
      </c>
      <c r="E7" s="11" t="s">
        <v>14</v>
      </c>
      <c r="F7" s="8" t="s">
        <v>15</v>
      </c>
      <c r="G7" s="9"/>
    </row>
    <row r="8" ht="30" customHeight="1" spans="1:7">
      <c r="A8" s="12"/>
      <c r="B8" s="6" t="s">
        <v>16</v>
      </c>
      <c r="C8" s="10">
        <v>8</v>
      </c>
      <c r="D8" s="6">
        <v>41240.52</v>
      </c>
      <c r="E8" s="13"/>
      <c r="F8" s="8"/>
      <c r="G8" s="9"/>
    </row>
    <row r="9" ht="30" customHeight="1" spans="1:7">
      <c r="A9" s="14"/>
      <c r="B9" s="6" t="s">
        <v>17</v>
      </c>
      <c r="C9" s="14"/>
      <c r="D9" s="15">
        <v>18743.76</v>
      </c>
      <c r="E9" s="16"/>
      <c r="F9" s="8"/>
      <c r="G9" s="9"/>
    </row>
    <row r="10" ht="30" customHeight="1" spans="1:7">
      <c r="A10" s="17">
        <v>5</v>
      </c>
      <c r="B10" s="18" t="s">
        <v>9</v>
      </c>
      <c r="C10" s="17">
        <v>1</v>
      </c>
      <c r="D10" s="17">
        <v>1333.12</v>
      </c>
      <c r="E10" s="17" t="s">
        <v>18</v>
      </c>
      <c r="F10" s="8">
        <v>45627</v>
      </c>
      <c r="G10" s="9"/>
    </row>
    <row r="11" ht="30" customHeight="1" spans="1:7">
      <c r="A11" s="15">
        <v>6</v>
      </c>
      <c r="B11" s="19" t="s">
        <v>9</v>
      </c>
      <c r="C11" s="15">
        <v>1</v>
      </c>
      <c r="D11" s="15">
        <v>971.84</v>
      </c>
      <c r="E11" s="15" t="s">
        <v>19</v>
      </c>
      <c r="F11" s="8">
        <v>45627</v>
      </c>
      <c r="G11" s="9"/>
    </row>
    <row r="12" ht="30" customHeight="1" spans="1:7">
      <c r="A12" s="20">
        <v>7</v>
      </c>
      <c r="B12" s="6" t="s">
        <v>16</v>
      </c>
      <c r="C12" s="10">
        <v>2</v>
      </c>
      <c r="D12" s="19">
        <v>11427.3</v>
      </c>
      <c r="E12" s="20" t="s">
        <v>20</v>
      </c>
      <c r="F12" s="8" t="s">
        <v>21</v>
      </c>
      <c r="G12" s="9"/>
    </row>
    <row r="13" ht="30" customHeight="1" spans="1:7">
      <c r="A13" s="15"/>
      <c r="B13" s="6" t="s">
        <v>17</v>
      </c>
      <c r="C13" s="14"/>
      <c r="D13" s="19">
        <v>2599.06</v>
      </c>
      <c r="E13" s="15"/>
      <c r="F13" s="8"/>
      <c r="G13" s="9"/>
    </row>
    <row r="14" ht="30" customHeight="1" spans="1:7">
      <c r="A14" s="17">
        <v>8</v>
      </c>
      <c r="B14" s="18" t="s">
        <v>9</v>
      </c>
      <c r="C14" s="17">
        <v>1</v>
      </c>
      <c r="D14" s="21">
        <v>799.84</v>
      </c>
      <c r="E14" s="18" t="s">
        <v>22</v>
      </c>
      <c r="F14" s="8">
        <v>45597</v>
      </c>
      <c r="G14" s="9"/>
    </row>
    <row r="15" ht="30" customHeight="1" spans="1:7">
      <c r="A15" s="20"/>
      <c r="B15" s="6" t="s">
        <v>16</v>
      </c>
      <c r="C15" s="20">
        <v>1</v>
      </c>
      <c r="D15" s="20">
        <v>1159.77</v>
      </c>
      <c r="E15" s="6"/>
      <c r="F15" s="8"/>
      <c r="G15" s="9"/>
    </row>
    <row r="16" ht="30" customHeight="1" spans="1:7">
      <c r="A16" s="15"/>
      <c r="B16" s="6" t="s">
        <v>17</v>
      </c>
      <c r="C16" s="15"/>
      <c r="D16" s="15">
        <v>524.9</v>
      </c>
      <c r="E16" s="19"/>
      <c r="F16" s="8"/>
      <c r="G16" s="9"/>
    </row>
    <row r="17" ht="30" customHeight="1" spans="1:7">
      <c r="A17" s="22">
        <v>9</v>
      </c>
      <c r="B17" s="23" t="s">
        <v>9</v>
      </c>
      <c r="C17" s="22">
        <v>4</v>
      </c>
      <c r="D17" s="22">
        <f>C17*799.84</f>
        <v>3199.36</v>
      </c>
      <c r="E17" s="22" t="s">
        <v>23</v>
      </c>
      <c r="F17" s="8">
        <v>45597</v>
      </c>
      <c r="G17" s="9"/>
    </row>
    <row r="18" ht="30" customHeight="1" spans="1:7">
      <c r="A18" s="24">
        <v>10</v>
      </c>
      <c r="B18" s="18" t="s">
        <v>9</v>
      </c>
      <c r="C18" s="17">
        <v>3</v>
      </c>
      <c r="D18" s="17">
        <v>2399.52</v>
      </c>
      <c r="E18" s="24" t="s">
        <v>24</v>
      </c>
      <c r="F18" s="8">
        <v>45597</v>
      </c>
      <c r="G18" s="9"/>
    </row>
    <row r="19" ht="30" customHeight="1" spans="1:7">
      <c r="A19" s="12"/>
      <c r="B19" s="6" t="s">
        <v>16</v>
      </c>
      <c r="C19" s="20">
        <v>1</v>
      </c>
      <c r="D19" s="20">
        <v>1159.77</v>
      </c>
      <c r="E19" s="12"/>
      <c r="F19" s="8"/>
      <c r="G19" s="9"/>
    </row>
    <row r="20" ht="30" customHeight="1" spans="1:7">
      <c r="A20" s="12"/>
      <c r="B20" s="6" t="s">
        <v>17</v>
      </c>
      <c r="C20" s="10"/>
      <c r="D20" s="10">
        <v>524.9</v>
      </c>
      <c r="E20" s="12"/>
      <c r="F20" s="8"/>
      <c r="G20" s="9"/>
    </row>
    <row r="21" ht="30" customHeight="1" spans="1:7">
      <c r="A21" s="15">
        <v>11</v>
      </c>
      <c r="B21" s="19" t="s">
        <v>9</v>
      </c>
      <c r="C21" s="15">
        <v>2</v>
      </c>
      <c r="D21" s="15">
        <v>1599.68</v>
      </c>
      <c r="E21" s="15" t="s">
        <v>25</v>
      </c>
      <c r="F21" s="8">
        <v>45597</v>
      </c>
      <c r="G21" s="9"/>
    </row>
    <row r="22" ht="30" customHeight="1" spans="1:7">
      <c r="A22" s="24">
        <v>12</v>
      </c>
      <c r="B22" s="18" t="s">
        <v>9</v>
      </c>
      <c r="C22" s="17">
        <v>23</v>
      </c>
      <c r="D22" s="17">
        <v>35192.96</v>
      </c>
      <c r="E22" s="17" t="s">
        <v>26</v>
      </c>
      <c r="F22" s="20" t="s">
        <v>27</v>
      </c>
      <c r="G22" s="9"/>
    </row>
    <row r="23" ht="30" customHeight="1" spans="1:7">
      <c r="A23" s="12"/>
      <c r="B23" s="6" t="s">
        <v>16</v>
      </c>
      <c r="C23" s="10">
        <v>5</v>
      </c>
      <c r="D23" s="20">
        <v>11597.7</v>
      </c>
      <c r="E23" s="20"/>
      <c r="F23" s="20"/>
      <c r="G23" s="9"/>
    </row>
    <row r="24" ht="30" customHeight="1" spans="1:7">
      <c r="A24" s="12"/>
      <c r="B24" s="11" t="s">
        <v>17</v>
      </c>
      <c r="C24" s="12"/>
      <c r="D24" s="10">
        <v>4199.2</v>
      </c>
      <c r="E24" s="10"/>
      <c r="F24" s="20"/>
      <c r="G24" s="9"/>
    </row>
    <row r="25" ht="30" customHeight="1" spans="1:7">
      <c r="A25" s="15">
        <v>13</v>
      </c>
      <c r="B25" s="19" t="s">
        <v>28</v>
      </c>
      <c r="C25" s="15">
        <v>1</v>
      </c>
      <c r="D25" s="15">
        <v>3450.91</v>
      </c>
      <c r="E25" s="15" t="s">
        <v>29</v>
      </c>
      <c r="F25" s="8" t="s">
        <v>30</v>
      </c>
      <c r="G25" s="9"/>
    </row>
    <row r="26" ht="30" customHeight="1" spans="1:7">
      <c r="A26" s="10">
        <v>14</v>
      </c>
      <c r="B26" s="25" t="s">
        <v>9</v>
      </c>
      <c r="C26" s="10">
        <v>1</v>
      </c>
      <c r="D26" s="24">
        <v>2399.52</v>
      </c>
      <c r="E26" s="24" t="s">
        <v>31</v>
      </c>
      <c r="F26" s="8" t="s">
        <v>32</v>
      </c>
      <c r="G26" s="9"/>
    </row>
    <row r="27" ht="30" customHeight="1" spans="1:7">
      <c r="A27" s="10">
        <v>15</v>
      </c>
      <c r="B27" s="25" t="s">
        <v>9</v>
      </c>
      <c r="C27" s="25">
        <v>2</v>
      </c>
      <c r="D27" s="25">
        <v>1599.68</v>
      </c>
      <c r="E27" s="20" t="s">
        <v>33</v>
      </c>
      <c r="F27" s="8">
        <v>45627</v>
      </c>
      <c r="G27" s="9"/>
    </row>
    <row r="28" ht="30" customHeight="1" spans="1:7">
      <c r="A28" s="10">
        <v>16</v>
      </c>
      <c r="B28" s="25" t="s">
        <v>9</v>
      </c>
      <c r="C28" s="25">
        <v>2</v>
      </c>
      <c r="D28" s="25">
        <v>6398.72</v>
      </c>
      <c r="E28" s="25" t="s">
        <v>34</v>
      </c>
      <c r="F28" s="8" t="s">
        <v>35</v>
      </c>
      <c r="G28" s="9"/>
    </row>
    <row r="29" ht="35" customHeight="1" spans="1:7">
      <c r="A29" s="15">
        <v>17</v>
      </c>
      <c r="B29" s="19" t="s">
        <v>9</v>
      </c>
      <c r="C29" s="15">
        <v>1</v>
      </c>
      <c r="D29" s="19">
        <v>1599.68</v>
      </c>
      <c r="E29" s="19" t="s">
        <v>36</v>
      </c>
      <c r="F29" s="8" t="s">
        <v>13</v>
      </c>
      <c r="G29" s="9"/>
    </row>
    <row r="30" ht="35" customHeight="1" spans="1:7">
      <c r="A30" s="22">
        <v>18</v>
      </c>
      <c r="B30" s="23" t="s">
        <v>9</v>
      </c>
      <c r="C30" s="22">
        <v>2</v>
      </c>
      <c r="D30" s="22">
        <v>13865.6</v>
      </c>
      <c r="E30" s="22" t="s">
        <v>37</v>
      </c>
      <c r="F30" s="8" t="s">
        <v>38</v>
      </c>
      <c r="G30" s="9"/>
    </row>
    <row r="31" ht="35" customHeight="1" spans="1:7">
      <c r="A31" s="22">
        <v>19</v>
      </c>
      <c r="B31" s="23" t="s">
        <v>9</v>
      </c>
      <c r="C31" s="22">
        <v>1</v>
      </c>
      <c r="D31" s="22">
        <v>1599.68</v>
      </c>
      <c r="E31" s="22" t="s">
        <v>39</v>
      </c>
      <c r="F31" s="8" t="s">
        <v>13</v>
      </c>
      <c r="G31" s="9"/>
    </row>
    <row r="32" ht="35" customHeight="1" spans="1:7">
      <c r="A32" s="22">
        <v>20</v>
      </c>
      <c r="B32" s="23" t="s">
        <v>9</v>
      </c>
      <c r="C32" s="22">
        <v>2</v>
      </c>
      <c r="D32" s="22">
        <v>4799.04</v>
      </c>
      <c r="E32" s="22" t="s">
        <v>40</v>
      </c>
      <c r="F32" s="8" t="s">
        <v>32</v>
      </c>
      <c r="G32" s="9"/>
    </row>
    <row r="33" ht="35" customHeight="1" spans="1:7">
      <c r="A33" s="22">
        <v>21</v>
      </c>
      <c r="B33" s="23" t="s">
        <v>9</v>
      </c>
      <c r="C33" s="22">
        <v>2</v>
      </c>
      <c r="D33" s="22">
        <v>1599.68</v>
      </c>
      <c r="E33" s="22" t="s">
        <v>41</v>
      </c>
      <c r="F33" s="8">
        <v>45597</v>
      </c>
      <c r="G33" s="9"/>
    </row>
    <row r="34" ht="35" customHeight="1" spans="1:7">
      <c r="A34" s="24">
        <v>22</v>
      </c>
      <c r="B34" s="25" t="s">
        <v>9</v>
      </c>
      <c r="C34" s="24">
        <v>2</v>
      </c>
      <c r="D34" s="26">
        <f>D33+D32</f>
        <v>6398.72</v>
      </c>
      <c r="E34" s="24" t="s">
        <v>42</v>
      </c>
      <c r="F34" s="8" t="s">
        <v>35</v>
      </c>
      <c r="G34" s="9"/>
    </row>
    <row r="35" ht="35" customHeight="1" spans="1:7">
      <c r="A35" s="15">
        <v>23</v>
      </c>
      <c r="B35" s="19" t="s">
        <v>9</v>
      </c>
      <c r="C35" s="15">
        <v>6</v>
      </c>
      <c r="D35" s="15">
        <v>18333.28</v>
      </c>
      <c r="E35" s="15" t="s">
        <v>43</v>
      </c>
      <c r="F35" s="8" t="s">
        <v>44</v>
      </c>
      <c r="G35" s="9"/>
    </row>
    <row r="36" ht="35" customHeight="1" spans="1:7">
      <c r="A36" s="24">
        <v>24</v>
      </c>
      <c r="B36" s="6" t="s">
        <v>16</v>
      </c>
      <c r="C36" s="24">
        <v>1</v>
      </c>
      <c r="D36" s="23">
        <v>7423.56</v>
      </c>
      <c r="E36" s="10" t="s">
        <v>45</v>
      </c>
      <c r="F36" s="8" t="s">
        <v>38</v>
      </c>
      <c r="G36" s="9"/>
    </row>
    <row r="37" ht="35" customHeight="1" spans="1:7">
      <c r="A37" s="14"/>
      <c r="B37" s="6" t="s">
        <v>17</v>
      </c>
      <c r="C37" s="14"/>
      <c r="D37" s="23">
        <v>3824.28</v>
      </c>
      <c r="E37" s="14"/>
      <c r="F37" s="8"/>
      <c r="G37" s="9"/>
    </row>
    <row r="38" ht="35" customHeight="1" spans="1:7">
      <c r="A38" s="12">
        <v>25</v>
      </c>
      <c r="B38" s="18" t="s">
        <v>9</v>
      </c>
      <c r="C38" s="14">
        <v>15</v>
      </c>
      <c r="D38" s="23">
        <f>34393.12+11997.6</f>
        <v>46390.72</v>
      </c>
      <c r="E38" s="12" t="s">
        <v>46</v>
      </c>
      <c r="F38" s="20" t="s">
        <v>35</v>
      </c>
      <c r="G38" s="9"/>
    </row>
    <row r="39" ht="35" customHeight="1" spans="1:7">
      <c r="A39" s="12"/>
      <c r="B39" s="6" t="s">
        <v>16</v>
      </c>
      <c r="C39" s="12">
        <v>10</v>
      </c>
      <c r="D39" s="23">
        <f>33349.33+10437.93</f>
        <v>43787.26</v>
      </c>
      <c r="E39" s="12"/>
      <c r="F39" s="20"/>
      <c r="G39" s="9"/>
    </row>
    <row r="40" ht="35" customHeight="1" spans="1:7">
      <c r="A40" s="12"/>
      <c r="B40" s="11" t="s">
        <v>17</v>
      </c>
      <c r="C40" s="14"/>
      <c r="D40" s="23">
        <v>19861.4</v>
      </c>
      <c r="E40" s="12"/>
      <c r="F40" s="20"/>
      <c r="G40" s="9"/>
    </row>
    <row r="41" ht="35" customHeight="1" spans="1:7">
      <c r="A41" s="14"/>
      <c r="B41" s="27" t="s">
        <v>47</v>
      </c>
      <c r="C41" s="14">
        <v>1</v>
      </c>
      <c r="D41" s="23">
        <f>3450.91+1159.77</f>
        <v>4610.68</v>
      </c>
      <c r="E41" s="14"/>
      <c r="F41" s="20"/>
      <c r="G41" s="9"/>
    </row>
    <row r="42" ht="35" customHeight="1" spans="1:7">
      <c r="A42" s="12">
        <v>26</v>
      </c>
      <c r="B42" s="25" t="s">
        <v>9</v>
      </c>
      <c r="C42" s="12">
        <v>6</v>
      </c>
      <c r="D42" s="25">
        <v>8798.24</v>
      </c>
      <c r="E42" s="12" t="s">
        <v>48</v>
      </c>
      <c r="F42" s="8" t="s">
        <v>27</v>
      </c>
      <c r="G42" s="9"/>
    </row>
    <row r="43" ht="35" customHeight="1" spans="1:7">
      <c r="A43" s="20">
        <v>27</v>
      </c>
      <c r="B43" s="6" t="s">
        <v>9</v>
      </c>
      <c r="C43" s="20">
        <v>9</v>
      </c>
      <c r="D43" s="6">
        <v>7198.56</v>
      </c>
      <c r="E43" s="20" t="s">
        <v>49</v>
      </c>
      <c r="F43" s="8">
        <v>45597</v>
      </c>
      <c r="G43" s="9"/>
    </row>
    <row r="44" ht="35" customHeight="1" spans="1:7">
      <c r="A44" s="14">
        <v>28</v>
      </c>
      <c r="B44" s="6" t="s">
        <v>9</v>
      </c>
      <c r="C44" s="14">
        <v>20</v>
      </c>
      <c r="D44" s="16">
        <v>15996.8</v>
      </c>
      <c r="E44" s="14" t="s">
        <v>50</v>
      </c>
      <c r="F44" s="8">
        <v>45627</v>
      </c>
      <c r="G44" s="9"/>
    </row>
    <row r="45" ht="35" customHeight="1" spans="1:7">
      <c r="A45" s="14">
        <v>29</v>
      </c>
      <c r="B45" s="6" t="s">
        <v>9</v>
      </c>
      <c r="C45" s="14">
        <v>1</v>
      </c>
      <c r="D45" s="23">
        <v>799.84</v>
      </c>
      <c r="E45" s="14" t="s">
        <v>51</v>
      </c>
      <c r="F45" s="8">
        <v>45597</v>
      </c>
      <c r="G45" s="9"/>
    </row>
    <row r="46" ht="35" customHeight="1" spans="1:7">
      <c r="A46" s="14">
        <v>30</v>
      </c>
      <c r="B46" s="6" t="s">
        <v>9</v>
      </c>
      <c r="C46" s="14">
        <v>2</v>
      </c>
      <c r="D46" s="23">
        <v>1599.68</v>
      </c>
      <c r="E46" s="14" t="s">
        <v>52</v>
      </c>
      <c r="F46" s="8">
        <v>45597</v>
      </c>
      <c r="G46" s="9"/>
    </row>
    <row r="47" ht="35" customHeight="1" spans="1:7">
      <c r="A47" s="14">
        <v>31</v>
      </c>
      <c r="B47" s="6" t="s">
        <v>9</v>
      </c>
      <c r="C47" s="14">
        <v>3</v>
      </c>
      <c r="D47" s="23">
        <v>4799.04</v>
      </c>
      <c r="E47" s="14" t="s">
        <v>53</v>
      </c>
      <c r="F47" s="8">
        <v>45597</v>
      </c>
      <c r="G47" s="9"/>
    </row>
    <row r="48" ht="35" customHeight="1" spans="1:7">
      <c r="A48" s="14">
        <v>32</v>
      </c>
      <c r="B48" s="6" t="s">
        <v>9</v>
      </c>
      <c r="C48" s="14">
        <v>1</v>
      </c>
      <c r="D48" s="28">
        <v>799.84</v>
      </c>
      <c r="E48" s="27" t="s">
        <v>54</v>
      </c>
      <c r="F48" s="8">
        <v>45597</v>
      </c>
      <c r="G48" s="9"/>
    </row>
    <row r="49" ht="35" customHeight="1" spans="1:7">
      <c r="A49" s="14">
        <v>33</v>
      </c>
      <c r="B49" s="6" t="s">
        <v>9</v>
      </c>
      <c r="C49" s="14">
        <v>1</v>
      </c>
      <c r="D49" s="23">
        <v>799.84</v>
      </c>
      <c r="E49" s="27" t="s">
        <v>55</v>
      </c>
      <c r="F49" s="8">
        <v>45597</v>
      </c>
      <c r="G49" s="9"/>
    </row>
    <row r="50" ht="35" customHeight="1" spans="1:7">
      <c r="A50" s="12">
        <v>34</v>
      </c>
      <c r="B50" s="18" t="s">
        <v>9</v>
      </c>
      <c r="C50" s="14">
        <v>19</v>
      </c>
      <c r="D50" s="28">
        <v>15677.6</v>
      </c>
      <c r="E50" s="29" t="s">
        <v>56</v>
      </c>
      <c r="F50" s="30">
        <v>45627</v>
      </c>
      <c r="G50" s="9"/>
    </row>
    <row r="51" ht="35" customHeight="1" spans="1:7">
      <c r="A51" s="12"/>
      <c r="B51" s="6" t="s">
        <v>16</v>
      </c>
      <c r="C51" s="12">
        <v>1</v>
      </c>
      <c r="D51" s="28">
        <v>1159.77</v>
      </c>
      <c r="E51" s="31"/>
      <c r="F51" s="32"/>
      <c r="G51" s="9"/>
    </row>
    <row r="52" ht="35" customHeight="1" spans="1:7">
      <c r="A52" s="14"/>
      <c r="B52" s="11" t="s">
        <v>17</v>
      </c>
      <c r="C52" s="14"/>
      <c r="D52" s="28">
        <v>524.9</v>
      </c>
      <c r="E52" s="33"/>
      <c r="F52" s="32"/>
      <c r="G52" s="9"/>
    </row>
    <row r="53" ht="35" customHeight="1" spans="1:7">
      <c r="A53" s="34" t="s">
        <v>57</v>
      </c>
      <c r="B53" s="34"/>
      <c r="C53" s="34">
        <f>SUM(C4:C52)</f>
        <v>225</v>
      </c>
      <c r="D53" s="34">
        <f>SUM(D4:D52)</f>
        <v>464062.68</v>
      </c>
      <c r="E53" s="34"/>
      <c r="F53" s="35"/>
      <c r="G53" s="9"/>
    </row>
    <row r="54" ht="35" customHeight="1"/>
    <row r="55" ht="35" customHeight="1"/>
    <row r="56" ht="35" customHeight="1"/>
    <row r="57" ht="35" customHeight="1"/>
    <row r="58" ht="35" customHeight="1"/>
    <row r="59" ht="35" customHeight="1"/>
    <row r="60" ht="35" customHeight="1"/>
    <row r="61" ht="35" customHeight="1"/>
    <row r="62" ht="35" customHeight="1"/>
    <row r="63" ht="35" customHeight="1"/>
    <row r="64" ht="35" customHeight="1"/>
    <row r="65" ht="35" customHeight="1"/>
    <row r="66" ht="35" customHeight="1"/>
    <row r="67" ht="35" customHeight="1"/>
    <row r="68" ht="35" customHeight="1"/>
    <row r="69" ht="35" customHeight="1"/>
    <row r="70" ht="35" customHeight="1"/>
    <row r="71" ht="35" customHeight="1"/>
  </sheetData>
  <mergeCells count="35">
    <mergeCell ref="A1:B1"/>
    <mergeCell ref="A2:G2"/>
    <mergeCell ref="A53:B53"/>
    <mergeCell ref="A7:A9"/>
    <mergeCell ref="A12:A13"/>
    <mergeCell ref="A14:A16"/>
    <mergeCell ref="A18:A20"/>
    <mergeCell ref="A22:A24"/>
    <mergeCell ref="A36:A37"/>
    <mergeCell ref="A38:A41"/>
    <mergeCell ref="A50:A52"/>
    <mergeCell ref="C8:C9"/>
    <mergeCell ref="C12:C13"/>
    <mergeCell ref="C15:C16"/>
    <mergeCell ref="C19:C20"/>
    <mergeCell ref="C23:C24"/>
    <mergeCell ref="C36:C37"/>
    <mergeCell ref="C39:C40"/>
    <mergeCell ref="C51:C52"/>
    <mergeCell ref="E7:E9"/>
    <mergeCell ref="E12:E13"/>
    <mergeCell ref="E14:E16"/>
    <mergeCell ref="E18:E20"/>
    <mergeCell ref="E22:E24"/>
    <mergeCell ref="E36:E37"/>
    <mergeCell ref="E38:E41"/>
    <mergeCell ref="E50:E52"/>
    <mergeCell ref="F7:F9"/>
    <mergeCell ref="F12:F13"/>
    <mergeCell ref="F14:F16"/>
    <mergeCell ref="F18:F20"/>
    <mergeCell ref="F22:F24"/>
    <mergeCell ref="F36:F37"/>
    <mergeCell ref="F38:F41"/>
    <mergeCell ref="F50:F52"/>
  </mergeCells>
  <conditionalFormatting sqref="F50">
    <cfRule type="duplicateValues" dxfId="0" priority="2"/>
    <cfRule type="duplicateValues" dxfId="0" priority="1"/>
  </conditionalFormatting>
  <conditionalFormatting sqref="E4:E50">
    <cfRule type="duplicateValues" dxfId="0" priority="4"/>
    <cfRule type="duplicateValues" dxfId="0" priority="3"/>
  </conditionalFormatting>
  <printOptions horizontalCentered="1"/>
  <pageMargins left="0" right="0" top="0.393055555555556" bottom="0.393055555555556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阿依提拉·麦麦提</dc:creator>
  <cp:lastModifiedBy>瑾瑾  ོ</cp:lastModifiedBy>
  <dcterms:created xsi:type="dcterms:W3CDTF">2024-08-22T11:37:00Z</dcterms:created>
  <dcterms:modified xsi:type="dcterms:W3CDTF">2024-12-23T03:11:04Z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6FA724276DBB453F9AF4E173D7BFF016_11</vt:lpwstr>
  </property>
  <property fmtid="{D5CDD505-2E9C-101B-9397-08002B2CF9AE}" pid="3" name="KSOProductBuildVer">
    <vt:lpwstr>2052-12.1.0.19302</vt:lpwstr>
  </property>
</Properties>
</file>