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" sheetId="3" r:id="rId1"/>
  </sheets>
  <definedNames>
    <definedName name="_xlnm._FilterDatabase" localSheetId="0" hidden="1">附件!$A$4:$K$13</definedName>
    <definedName name="_xlnm.Print_Titles" localSheetId="0">附件!$3:$4</definedName>
    <definedName name="_xlnm.Print_Area" localSheetId="0">附件!$A$1:$K$13</definedName>
  </definedNames>
  <calcPr calcId="144525"/>
</workbook>
</file>

<file path=xl/sharedStrings.xml><?xml version="1.0" encoding="utf-8"?>
<sst xmlns="http://schemas.openxmlformats.org/spreadsheetml/2006/main" count="35" uniqueCount="32">
  <si>
    <t>附件2：</t>
  </si>
  <si>
    <t>鄯善县2022、2024年度财政衔接推进乡村振兴补助资金（少数民族发展任务）项目结余收回明细表</t>
  </si>
  <si>
    <t>序号</t>
  </si>
  <si>
    <t>资金来源</t>
  </si>
  <si>
    <t>项目名称</t>
  </si>
  <si>
    <t>实施单位</t>
  </si>
  <si>
    <t>项目下达资金
（万元）</t>
  </si>
  <si>
    <t>项目
决算价
（万元）</t>
  </si>
  <si>
    <t>正常结余
（万元）</t>
  </si>
  <si>
    <t>结余收回资金 （万元）</t>
  </si>
  <si>
    <t>备注</t>
  </si>
  <si>
    <t>中央资金</t>
  </si>
  <si>
    <t>市级资金</t>
  </si>
  <si>
    <t>合计</t>
  </si>
  <si>
    <t>吐市财振【2023】9号
《关于下达2024年中央财政衔接推进乡村振兴补助资金预算的通知》</t>
  </si>
  <si>
    <t>达浪坎乡标准化农业产业道路建设项目</t>
  </si>
  <si>
    <t>达浪坎乡</t>
  </si>
  <si>
    <t>2024年中央结余资金</t>
  </si>
  <si>
    <t>达浪坎乡公共照明设施建设项目（485盏）</t>
  </si>
  <si>
    <t>达浪坎乡环卫设备采购项目（垃圾桶、垃圾车、垃圾船）</t>
  </si>
  <si>
    <t>吐市财振【2024】4号
《关于下达2024年中央财政衔接推进乡村振兴补助资金预算的通知》</t>
  </si>
  <si>
    <t>吐峪沟乡杏花村土壤改良建设项目</t>
  </si>
  <si>
    <t>吐峪沟乡</t>
  </si>
  <si>
    <t>2024年中央（第二批）结余资金，目前剩余0.793889万元尚未安排</t>
  </si>
  <si>
    <t>吐峪沟乡环卫设备采购项目（2辆）</t>
  </si>
  <si>
    <t>2024年中央（第二批）结余资金</t>
  </si>
  <si>
    <t>吐市财农【2021】36号
《关于下达2022年中央财政衔接推进乡村振兴补助资金预算的通知》</t>
  </si>
  <si>
    <t>达浪坎乡大型机械设备采购项目</t>
  </si>
  <si>
    <t>2022年市级结余资金</t>
  </si>
  <si>
    <t>吐市财农【2022】5号
《关于下达2022年市本级财政衔接推进乡村振兴补助资金的通知》</t>
  </si>
  <si>
    <t>吐市财农【2022】28号
《关于下达2023年中央财政衔接推进乡村振兴补助资金预算的通知》</t>
  </si>
  <si>
    <t>收回结余资金合计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</si>
</sst>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.000_ "/>
    <numFmt numFmtId="178" formatCode="0.00_ "/>
    <numFmt numFmtId="179" formatCode="0.000000_ "/>
    <numFmt numFmtId="180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0" borderId="0">
      <alignment vertical="top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0" borderId="0"/>
    <xf numFmtId="0" fontId="25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27" fillId="0" borderId="0">
      <alignment vertical="top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top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178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5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4" xfId="5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0" fontId="10" fillId="0" borderId="3" xfId="1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0" borderId="4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_自治区下达塔城2007年财政扶贫资金项目下达计划表－1048万元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自治区下达塔城2007年财政扶贫资金项目下达计划表－1048万元 2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4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11 10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7 2 2 2 2" xfId="54"/>
    <cellStyle name="60% - 强调文字颜色 6" xfId="55" builtinId="52"/>
    <cellStyle name="常规 2 4 2" xfId="56"/>
    <cellStyle name="常规 2" xfId="57"/>
    <cellStyle name="常规 4" xfId="58"/>
    <cellStyle name="常规 12 3 3 2 2" xfId="59"/>
    <cellStyle name="常规 11" xfId="60"/>
    <cellStyle name="常规 41" xfId="6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J5" sqref="J5"/>
    </sheetView>
  </sheetViews>
  <sheetFormatPr defaultColWidth="9" defaultRowHeight="13.5"/>
  <cols>
    <col min="1" max="1" width="4.75" style="4" customWidth="1"/>
    <col min="2" max="2" width="30.125" style="5" customWidth="1"/>
    <col min="3" max="3" width="16.75" style="4" customWidth="1"/>
    <col min="4" max="4" width="9.75" style="4" customWidth="1"/>
    <col min="5" max="5" width="12.875" style="6" customWidth="1"/>
    <col min="6" max="6" width="11.625" style="6" customWidth="1"/>
    <col min="7" max="7" width="14" style="7" customWidth="1"/>
    <col min="8" max="8" width="13.375" style="5" customWidth="1"/>
    <col min="9" max="9" width="12.75" style="5" customWidth="1"/>
    <col min="10" max="10" width="14" style="5" customWidth="1"/>
    <col min="11" max="11" width="18.75" style="8" customWidth="1"/>
    <col min="12" max="16384" width="9" style="4"/>
  </cols>
  <sheetData>
    <row r="1" ht="18" customHeight="1" spans="1:2">
      <c r="A1" s="9" t="s">
        <v>0</v>
      </c>
      <c r="B1" s="10"/>
    </row>
    <row r="2" ht="44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35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/>
      <c r="G3" s="13"/>
      <c r="H3" s="12" t="s">
        <v>7</v>
      </c>
      <c r="I3" s="37" t="s">
        <v>8</v>
      </c>
      <c r="J3" s="37" t="s">
        <v>9</v>
      </c>
      <c r="K3" s="37" t="s">
        <v>10</v>
      </c>
    </row>
    <row r="4" s="1" customFormat="1" ht="30" customHeight="1" spans="1:11">
      <c r="A4" s="14"/>
      <c r="B4" s="14"/>
      <c r="C4" s="14"/>
      <c r="D4" s="14"/>
      <c r="E4" s="15" t="s">
        <v>11</v>
      </c>
      <c r="F4" s="15" t="s">
        <v>12</v>
      </c>
      <c r="G4" s="15" t="s">
        <v>13</v>
      </c>
      <c r="H4" s="14"/>
      <c r="I4" s="38"/>
      <c r="J4" s="38"/>
      <c r="K4" s="38"/>
    </row>
    <row r="5" s="2" customFormat="1" ht="42" customHeight="1" spans="1:11">
      <c r="A5" s="16">
        <v>1</v>
      </c>
      <c r="B5" s="17" t="s">
        <v>14</v>
      </c>
      <c r="C5" s="18" t="s">
        <v>15</v>
      </c>
      <c r="D5" s="17" t="s">
        <v>16</v>
      </c>
      <c r="E5" s="19">
        <v>555.205</v>
      </c>
      <c r="F5" s="20">
        <v>0</v>
      </c>
      <c r="G5" s="21">
        <f t="shared" ref="G5:G12" si="0">E5+F5</f>
        <v>555.205</v>
      </c>
      <c r="H5" s="16">
        <v>543.173203</v>
      </c>
      <c r="I5" s="31">
        <f>G5-H5</f>
        <v>12.0317970000001</v>
      </c>
      <c r="J5" s="39">
        <v>12.031797</v>
      </c>
      <c r="K5" s="40" t="s">
        <v>17</v>
      </c>
    </row>
    <row r="6" s="2" customFormat="1" ht="39" customHeight="1" spans="1:11">
      <c r="A6" s="16">
        <v>2</v>
      </c>
      <c r="B6" s="17"/>
      <c r="C6" s="18" t="s">
        <v>18</v>
      </c>
      <c r="D6" s="16"/>
      <c r="E6" s="20">
        <v>145.5</v>
      </c>
      <c r="F6" s="20">
        <v>0</v>
      </c>
      <c r="G6" s="21">
        <f t="shared" si="0"/>
        <v>145.5</v>
      </c>
      <c r="H6" s="16">
        <v>143.075</v>
      </c>
      <c r="I6" s="39">
        <f>G6-H6</f>
        <v>2.42500000000001</v>
      </c>
      <c r="J6" s="39">
        <v>2.425</v>
      </c>
      <c r="K6" s="40" t="s">
        <v>17</v>
      </c>
    </row>
    <row r="7" s="2" customFormat="1" ht="58" customHeight="1" spans="1:11">
      <c r="A7" s="16">
        <v>3</v>
      </c>
      <c r="B7" s="17"/>
      <c r="C7" s="18" t="s">
        <v>19</v>
      </c>
      <c r="D7" s="16"/>
      <c r="E7" s="20">
        <v>131.29</v>
      </c>
      <c r="F7" s="20">
        <v>0</v>
      </c>
      <c r="G7" s="21">
        <f t="shared" si="0"/>
        <v>131.29</v>
      </c>
      <c r="H7" s="16">
        <v>129.723</v>
      </c>
      <c r="I7" s="39">
        <f>G7-H7</f>
        <v>1.56699999999998</v>
      </c>
      <c r="J7" s="39">
        <v>1.567</v>
      </c>
      <c r="K7" s="40" t="s">
        <v>17</v>
      </c>
    </row>
    <row r="8" s="3" customFormat="1" ht="53" customHeight="1" spans="1:11">
      <c r="A8" s="16">
        <v>4</v>
      </c>
      <c r="B8" s="22" t="s">
        <v>20</v>
      </c>
      <c r="C8" s="23" t="s">
        <v>21</v>
      </c>
      <c r="D8" s="17" t="s">
        <v>22</v>
      </c>
      <c r="E8" s="17">
        <v>99</v>
      </c>
      <c r="F8" s="24">
        <v>0</v>
      </c>
      <c r="G8" s="21">
        <f t="shared" si="0"/>
        <v>99</v>
      </c>
      <c r="H8" s="25">
        <v>98.187863</v>
      </c>
      <c r="I8" s="41">
        <f>G8-H8</f>
        <v>0.812136999999993</v>
      </c>
      <c r="J8" s="41">
        <v>0.018248</v>
      </c>
      <c r="K8" s="42" t="s">
        <v>23</v>
      </c>
    </row>
    <row r="9" s="3" customFormat="1" ht="30.5" customHeight="1" spans="1:11">
      <c r="A9" s="16">
        <v>5</v>
      </c>
      <c r="B9" s="26"/>
      <c r="C9" s="23" t="s">
        <v>24</v>
      </c>
      <c r="D9" s="17"/>
      <c r="E9" s="17">
        <v>46</v>
      </c>
      <c r="F9" s="24">
        <v>0</v>
      </c>
      <c r="G9" s="21">
        <f t="shared" si="0"/>
        <v>46</v>
      </c>
      <c r="H9" s="25">
        <v>45.8</v>
      </c>
      <c r="I9" s="43">
        <f>G9-H9</f>
        <v>0.200000000000003</v>
      </c>
      <c r="J9" s="43">
        <v>0.2</v>
      </c>
      <c r="K9" s="42" t="s">
        <v>25</v>
      </c>
    </row>
    <row r="10" s="3" customFormat="1" ht="54" customHeight="1" spans="1:11">
      <c r="A10" s="16">
        <v>6</v>
      </c>
      <c r="B10" s="24" t="s">
        <v>26</v>
      </c>
      <c r="C10" s="18" t="s">
        <v>27</v>
      </c>
      <c r="D10" s="27" t="s">
        <v>16</v>
      </c>
      <c r="E10" s="24">
        <v>5.5</v>
      </c>
      <c r="F10" s="17"/>
      <c r="G10" s="28">
        <f t="shared" si="0"/>
        <v>5.5</v>
      </c>
      <c r="H10" s="29">
        <v>30.6</v>
      </c>
      <c r="I10" s="44">
        <v>0</v>
      </c>
      <c r="J10" s="44">
        <v>0</v>
      </c>
      <c r="K10" s="45" t="s">
        <v>28</v>
      </c>
    </row>
    <row r="11" s="3" customFormat="1" ht="53" customHeight="1" spans="1:11">
      <c r="A11" s="16">
        <v>7</v>
      </c>
      <c r="B11" s="24" t="s">
        <v>29</v>
      </c>
      <c r="C11" s="18"/>
      <c r="D11" s="30"/>
      <c r="F11" s="24">
        <v>13.024913</v>
      </c>
      <c r="G11" s="31">
        <f t="shared" si="0"/>
        <v>13.024913</v>
      </c>
      <c r="H11" s="32"/>
      <c r="I11" s="41">
        <v>0.557954999999996</v>
      </c>
      <c r="J11" s="41">
        <v>0.557955</v>
      </c>
      <c r="K11" s="46"/>
    </row>
    <row r="12" ht="56" customHeight="1" spans="1:11">
      <c r="A12" s="16">
        <v>8</v>
      </c>
      <c r="B12" s="24" t="s">
        <v>30</v>
      </c>
      <c r="C12" s="18"/>
      <c r="D12" s="33"/>
      <c r="E12" s="24">
        <v>12.633042</v>
      </c>
      <c r="F12" s="17"/>
      <c r="G12" s="31">
        <f t="shared" si="0"/>
        <v>12.633042</v>
      </c>
      <c r="H12" s="34"/>
      <c r="I12" s="47">
        <v>0</v>
      </c>
      <c r="J12" s="47">
        <v>0</v>
      </c>
      <c r="K12" s="48"/>
    </row>
    <row r="13" ht="34" customHeight="1" spans="1:11">
      <c r="A13" s="35" t="s">
        <v>31</v>
      </c>
      <c r="B13" s="35"/>
      <c r="C13" s="35"/>
      <c r="D13" s="35"/>
      <c r="E13" s="35">
        <f t="shared" ref="E13:J13" si="1">SUM(E5:E12)</f>
        <v>995.128042</v>
      </c>
      <c r="F13" s="35">
        <f t="shared" si="1"/>
        <v>13.024913</v>
      </c>
      <c r="G13" s="35">
        <f t="shared" si="1"/>
        <v>1008.152955</v>
      </c>
      <c r="H13" s="35">
        <f t="shared" si="1"/>
        <v>990.559066</v>
      </c>
      <c r="I13" s="35">
        <f t="shared" si="1"/>
        <v>17.5938890000001</v>
      </c>
      <c r="J13" s="49">
        <f t="shared" si="1"/>
        <v>16.8</v>
      </c>
      <c r="K13" s="50"/>
    </row>
    <row r="14" ht="77" customHeight="1" spans="1:1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21" ht="132" customHeight="1"/>
  </sheetData>
  <mergeCells count="21">
    <mergeCell ref="A1:B1"/>
    <mergeCell ref="A2:K2"/>
    <mergeCell ref="E3:G3"/>
    <mergeCell ref="A13:D13"/>
    <mergeCell ref="A14:K14"/>
    <mergeCell ref="A3:A4"/>
    <mergeCell ref="B3:B4"/>
    <mergeCell ref="B5:B7"/>
    <mergeCell ref="B8:B9"/>
    <mergeCell ref="C3:C4"/>
    <mergeCell ref="C10:C12"/>
    <mergeCell ref="D3:D4"/>
    <mergeCell ref="D5:D7"/>
    <mergeCell ref="D8:D9"/>
    <mergeCell ref="D10:D12"/>
    <mergeCell ref="H3:H4"/>
    <mergeCell ref="H10:H12"/>
    <mergeCell ref="I3:I4"/>
    <mergeCell ref="J3:J4"/>
    <mergeCell ref="K3:K4"/>
    <mergeCell ref="K10:K12"/>
  </mergeCells>
  <printOptions horizontalCentered="1"/>
  <pageMargins left="0.314583333333333" right="0.314583333333333" top="0.590277777777778" bottom="0.472222222222222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2023-01-29T03:44:00Z</dcterms:created>
  <dcterms:modified xsi:type="dcterms:W3CDTF">2024-12-26T08:22:28Z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8E6CE6495D3A425083CAC929459B30EC</vt:lpwstr>
  </property>
</Properties>
</file>