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结余资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<sst xmlns="http://schemas.openxmlformats.org/spreadsheetml/2006/main" count="65" uniqueCount="57">
  <si>
    <t>鄯善县2025年财政衔接推进乡村振兴补助资金（巩固拓展脱贫攻坚成果和乡村振兴任务）项目正常结余资金实施计划公示表</t>
  </si>
  <si>
    <t>填报单位（盖章）：</t>
  </si>
  <si>
    <t>填报日期：2025年10月20日</t>
  </si>
  <si>
    <t>序号</t>
  </si>
  <si>
    <t>项目库编号</t>
  </si>
  <si>
    <t>项目名称</t>
  </si>
  <si>
    <t>项目类别</t>
  </si>
  <si>
    <t>项目子类型</t>
  </si>
  <si>
    <t>建设性质</t>
  </si>
  <si>
    <t>实施地点</t>
  </si>
  <si>
    <t>主要建设内容</t>
  </si>
  <si>
    <t>建设单位</t>
  </si>
  <si>
    <t>建设规模</t>
  </si>
  <si>
    <t>资金规模   （万元）</t>
  </si>
  <si>
    <t>资金来源（万元）</t>
  </si>
  <si>
    <t>责任单位</t>
  </si>
  <si>
    <t>责任人</t>
  </si>
  <si>
    <t>绩效目标</t>
  </si>
  <si>
    <t>受益户数情况</t>
  </si>
  <si>
    <t>受益人口情况</t>
  </si>
  <si>
    <t>中央衔接资金</t>
  </si>
  <si>
    <t>自治区衔接资金</t>
  </si>
  <si>
    <t>其他涉农整合资金</t>
  </si>
  <si>
    <t>地方政府债券资金</t>
  </si>
  <si>
    <t>其他资金</t>
  </si>
  <si>
    <t>受益户户数</t>
  </si>
  <si>
    <t>其中：受益脱贫户户数</t>
  </si>
  <si>
    <t>受益人口数</t>
  </si>
  <si>
    <t>其中：受益脱贫人口数</t>
  </si>
  <si>
    <t>SSX2025110</t>
  </si>
  <si>
    <t>辟展镇公共照明设施建设项目（280盏）</t>
  </si>
  <si>
    <t>乡村建设行动</t>
  </si>
  <si>
    <t>农村公共服务-公共照明设施</t>
  </si>
  <si>
    <t>新建</t>
  </si>
  <si>
    <t>兰干村、树柏沟村、乔克塔木村、马场村、大东湖村</t>
  </si>
  <si>
    <t>购置6米高太阳能路灯280盏，其中：乔克塔木村70盏，兰干村50盏，马场村60盏，树柏沟村50盏，大东湖村50盏,0.3万元/盏，合计84万元。</t>
  </si>
  <si>
    <t>盏</t>
  </si>
  <si>
    <t>辟展镇人民政府</t>
  </si>
  <si>
    <t>方双双</t>
  </si>
  <si>
    <t>项目实施能够有效为群众出行提供便利，对改善群众生产生活条件，促进新农村建设，建成后能改善乡村的硬件环境。</t>
  </si>
  <si>
    <t>SSX2025070</t>
  </si>
  <si>
    <t>七克台镇公共照明设施维修项目</t>
  </si>
  <si>
    <t>巴喀村、台孜村、库木坎村、七克台村、南湖村</t>
  </si>
  <si>
    <t>维修路灯335盏（更换电池、太阳能板和灯头），其中：巴喀村75盏，台孜村100盏，库木坎村65盏，七克台村75盏，南湖村20盏，1600元/盏，合计53.6万元</t>
  </si>
  <si>
    <t>七克台镇人民政府</t>
  </si>
  <si>
    <t>张德基13999698033</t>
  </si>
  <si>
    <t>项目的实施可改善项目区农户出行条件，群众的幸福感、获得感得到进一步提升，从而激发农户发展内生动力，促农进发展，有效衔接乡村振兴战略。受益户数1005户4020人。受益脱贫户3户5人。</t>
  </si>
  <si>
    <t>SSX2025113</t>
  </si>
  <si>
    <t>东巴扎乡塔乌村公共照明设施建设项目</t>
  </si>
  <si>
    <t>塔乌村</t>
  </si>
  <si>
    <t>新建高6米太阳能路灯160盏，单价0.3万元/盏，共计48万元。</t>
  </si>
  <si>
    <t>东巴扎乡政府</t>
  </si>
  <si>
    <t>王勇强</t>
  </si>
  <si>
    <t>项目建成后可完善塔乌村公共照明设施，改善居民夜间出行环境，减少交通事故发生，为居民夜间出行提供便利，提升居民幸福感，同时，节省电费开支。</t>
  </si>
  <si>
    <t>合计</t>
  </si>
  <si>
    <t>单位负责人：</t>
  </si>
  <si>
    <t>填报人及电话：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</si>
</sst>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top"/>
    </xf>
    <xf numFmtId="0" fontId="27" fillId="0" borderId="0"/>
    <xf numFmtId="0" fontId="2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_自治区下达塔城2007年财政扶贫资金项目下达计划表－1048万元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2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3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4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5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6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7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8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9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10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11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12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13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14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15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16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17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18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19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20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21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22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79375</xdr:colOff>
      <xdr:row>4</xdr:row>
      <xdr:rowOff>666115</xdr:rowOff>
    </xdr:to>
    <xdr:sp>
      <xdr:nvSpPr>
        <xdr:cNvPr id="23" name="Text Box 9540"/>
        <xdr:cNvSpPr txBox="1"/>
      </xdr:nvSpPr>
      <xdr:spPr>
        <a:xfrm>
          <a:off x="4881880" y="1854200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zoomScale="90" zoomScaleNormal="90" topLeftCell="A5" workbookViewId="0">
      <selection activeCell="A1" sqref="A1:W1"/>
    </sheetView>
  </sheetViews>
  <sheetFormatPr defaultColWidth="9" defaultRowHeight="13.5"/>
  <cols>
    <col min="1" max="1" width="4.375" customWidth="1"/>
    <col min="2" max="2" width="9.625" customWidth="1"/>
    <col min="3" max="3" width="15.25" customWidth="1"/>
    <col min="4" max="4" width="8.375" customWidth="1"/>
    <col min="5" max="5" width="11.6833333333333" customWidth="1"/>
    <col min="6" max="6" width="5.375" customWidth="1"/>
    <col min="7" max="7" width="9.38333333333333" customWidth="1"/>
    <col min="8" max="8" width="30.75" customWidth="1"/>
    <col min="9" max="9" width="4.75" customWidth="1"/>
    <col min="10" max="10" width="4.875" customWidth="1"/>
    <col min="11" max="11" width="8.35" customWidth="1"/>
    <col min="12" max="12" width="11.6666666666667" customWidth="1"/>
    <col min="13" max="13" width="11.1083333333333" customWidth="1"/>
    <col min="14" max="14" width="7" customWidth="1"/>
    <col min="15" max="15" width="6.325" customWidth="1"/>
    <col min="16" max="16" width="5.30833333333333" customWidth="1"/>
    <col min="17" max="17" width="6.5" customWidth="1"/>
    <col min="18" max="18" width="6.55833333333333" customWidth="1"/>
    <col min="19" max="19" width="23.9583333333333" style="3" customWidth="1"/>
    <col min="20" max="20" width="6" customWidth="1"/>
    <col min="21" max="21" width="8.49166666666667" customWidth="1"/>
    <col min="22" max="22" width="5.75" customWidth="1"/>
    <col min="23" max="23" width="8.6" customWidth="1"/>
  </cols>
  <sheetData>
    <row r="1" ht="41" customHeight="1" spans="1:2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0" customHeight="1" spans="1:21">
      <c r="A2" s="5" t="s">
        <v>1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 t="s">
        <v>2</v>
      </c>
      <c r="N2" s="6"/>
      <c r="O2" s="6"/>
      <c r="P2" s="6"/>
      <c r="Q2" s="6"/>
      <c r="R2" s="6"/>
      <c r="S2" s="6"/>
      <c r="T2" s="6"/>
      <c r="U2" s="6"/>
    </row>
    <row r="3" ht="29" customHeight="1" spans="1:23">
      <c r="A3" s="7" t="s">
        <v>3</v>
      </c>
      <c r="B3" s="8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  <c r="L3" s="27" t="s">
        <v>14</v>
      </c>
      <c r="M3" s="28"/>
      <c r="N3" s="28"/>
      <c r="O3" s="28"/>
      <c r="P3" s="29"/>
      <c r="Q3" s="7" t="s">
        <v>15</v>
      </c>
      <c r="R3" s="7" t="s">
        <v>16</v>
      </c>
      <c r="S3" s="7" t="s">
        <v>17</v>
      </c>
      <c r="T3" s="27" t="s">
        <v>18</v>
      </c>
      <c r="U3" s="29"/>
      <c r="V3" s="28" t="s">
        <v>19</v>
      </c>
      <c r="W3" s="29"/>
    </row>
    <row r="4" ht="46" customHeight="1" spans="1:23">
      <c r="A4" s="7"/>
      <c r="B4" s="9"/>
      <c r="C4" s="7"/>
      <c r="D4" s="7"/>
      <c r="E4" s="7"/>
      <c r="F4" s="7"/>
      <c r="G4" s="7"/>
      <c r="H4" s="7"/>
      <c r="I4" s="7"/>
      <c r="J4" s="7"/>
      <c r="K4" s="9"/>
      <c r="L4" s="7" t="s">
        <v>20</v>
      </c>
      <c r="M4" s="7" t="s">
        <v>21</v>
      </c>
      <c r="N4" s="7" t="s">
        <v>22</v>
      </c>
      <c r="O4" s="7" t="s">
        <v>23</v>
      </c>
      <c r="P4" s="7" t="s">
        <v>24</v>
      </c>
      <c r="Q4" s="7"/>
      <c r="R4" s="7"/>
      <c r="S4" s="7"/>
      <c r="T4" s="7" t="s">
        <v>25</v>
      </c>
      <c r="U4" s="7" t="s">
        <v>26</v>
      </c>
      <c r="V4" s="7" t="s">
        <v>27</v>
      </c>
      <c r="W4" s="7" t="s">
        <v>28</v>
      </c>
    </row>
    <row r="5" ht="77" customHeight="1" spans="1:23">
      <c r="A5" s="10">
        <v>1</v>
      </c>
      <c r="B5" s="11" t="s">
        <v>29</v>
      </c>
      <c r="C5" s="11" t="s">
        <v>30</v>
      </c>
      <c r="D5" s="11" t="s">
        <v>31</v>
      </c>
      <c r="E5" s="11" t="s">
        <v>32</v>
      </c>
      <c r="F5" s="11" t="s">
        <v>33</v>
      </c>
      <c r="G5" s="11" t="s">
        <v>34</v>
      </c>
      <c r="H5" s="12" t="s">
        <v>35</v>
      </c>
      <c r="I5" s="11" t="s">
        <v>36</v>
      </c>
      <c r="J5" s="11">
        <v>280</v>
      </c>
      <c r="K5" s="30">
        <v>84</v>
      </c>
      <c r="L5" s="30">
        <v>84</v>
      </c>
      <c r="M5" s="11">
        <v>0</v>
      </c>
      <c r="N5" s="11">
        <v>0</v>
      </c>
      <c r="O5" s="11">
        <v>0</v>
      </c>
      <c r="P5" s="11">
        <v>0</v>
      </c>
      <c r="Q5" s="11" t="s">
        <v>37</v>
      </c>
      <c r="R5" s="11" t="s">
        <v>38</v>
      </c>
      <c r="S5" s="11" t="s">
        <v>39</v>
      </c>
      <c r="T5" s="11">
        <v>1174</v>
      </c>
      <c r="U5" s="11">
        <v>3</v>
      </c>
      <c r="V5" s="11">
        <v>4125</v>
      </c>
      <c r="W5" s="11">
        <v>6</v>
      </c>
    </row>
    <row r="6" ht="107" customHeight="1" spans="1:23">
      <c r="A6" s="10">
        <v>2</v>
      </c>
      <c r="B6" s="13" t="s">
        <v>40</v>
      </c>
      <c r="C6" s="14" t="s">
        <v>41</v>
      </c>
      <c r="D6" s="14" t="s">
        <v>31</v>
      </c>
      <c r="E6" s="14" t="s">
        <v>32</v>
      </c>
      <c r="F6" s="15" t="s">
        <v>33</v>
      </c>
      <c r="G6" s="14" t="s">
        <v>42</v>
      </c>
      <c r="H6" s="16" t="s">
        <v>43</v>
      </c>
      <c r="I6" s="14" t="s">
        <v>36</v>
      </c>
      <c r="J6" s="14">
        <v>335</v>
      </c>
      <c r="K6" s="31">
        <f>L6+M6+N6+O6+P6</f>
        <v>53.6</v>
      </c>
      <c r="L6" s="32">
        <v>9.686739</v>
      </c>
      <c r="M6" s="33">
        <v>43.913261</v>
      </c>
      <c r="N6" s="33">
        <v>0</v>
      </c>
      <c r="O6" s="33">
        <v>0</v>
      </c>
      <c r="P6" s="33">
        <v>0</v>
      </c>
      <c r="Q6" s="15" t="s">
        <v>44</v>
      </c>
      <c r="R6" s="15" t="s">
        <v>45</v>
      </c>
      <c r="S6" s="14" t="s">
        <v>46</v>
      </c>
      <c r="T6" s="37">
        <v>1005</v>
      </c>
      <c r="U6" s="37">
        <v>3</v>
      </c>
      <c r="V6" s="37">
        <v>4020</v>
      </c>
      <c r="W6" s="37">
        <v>5</v>
      </c>
    </row>
    <row r="7" s="2" customFormat="1" ht="74" customHeight="1" spans="1:23">
      <c r="A7" s="10">
        <v>3</v>
      </c>
      <c r="B7" s="17" t="s">
        <v>47</v>
      </c>
      <c r="C7" s="18" t="s">
        <v>48</v>
      </c>
      <c r="D7" s="19" t="s">
        <v>31</v>
      </c>
      <c r="E7" s="19" t="s">
        <v>32</v>
      </c>
      <c r="F7" s="18" t="s">
        <v>33</v>
      </c>
      <c r="G7" s="18" t="s">
        <v>49</v>
      </c>
      <c r="H7" s="20" t="s">
        <v>50</v>
      </c>
      <c r="I7" s="18" t="s">
        <v>36</v>
      </c>
      <c r="J7" s="18">
        <v>160</v>
      </c>
      <c r="K7" s="31">
        <f>L7+M7+N7+O7+P7</f>
        <v>48</v>
      </c>
      <c r="L7" s="34">
        <v>46</v>
      </c>
      <c r="M7" s="34">
        <v>2</v>
      </c>
      <c r="N7" s="10">
        <v>0</v>
      </c>
      <c r="O7" s="10">
        <v>0</v>
      </c>
      <c r="P7" s="10">
        <v>0</v>
      </c>
      <c r="Q7" s="18" t="s">
        <v>51</v>
      </c>
      <c r="R7" s="38" t="s">
        <v>52</v>
      </c>
      <c r="S7" s="18" t="s">
        <v>53</v>
      </c>
      <c r="T7" s="39">
        <v>235</v>
      </c>
      <c r="U7" s="39">
        <v>0</v>
      </c>
      <c r="V7" s="39">
        <v>1030</v>
      </c>
      <c r="W7" s="18">
        <v>0</v>
      </c>
    </row>
    <row r="8" ht="48" customHeight="1" spans="1:2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40"/>
      <c r="V8" s="40"/>
      <c r="W8" s="40"/>
    </row>
    <row r="9" ht="48" customHeight="1" spans="1:23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40"/>
      <c r="V9" s="40"/>
      <c r="W9" s="40"/>
    </row>
    <row r="10" ht="48" customHeight="1" spans="1:23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40"/>
      <c r="V10" s="40"/>
      <c r="W10" s="40"/>
    </row>
    <row r="11" ht="48" customHeight="1" spans="1:23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40"/>
      <c r="V11" s="40"/>
      <c r="W11" s="40"/>
    </row>
    <row r="12" ht="48" customHeight="1" spans="1:23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40"/>
      <c r="V12" s="40"/>
      <c r="W12" s="40"/>
    </row>
    <row r="13" ht="48" customHeight="1" spans="1:23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40"/>
      <c r="V13" s="40"/>
      <c r="W13" s="40"/>
    </row>
    <row r="14" ht="48" customHeight="1" spans="1:23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40"/>
      <c r="V14" s="40"/>
      <c r="W14" s="40"/>
    </row>
    <row r="15" ht="48" customHeight="1" spans="1:23">
      <c r="A15" s="22" t="s">
        <v>54</v>
      </c>
      <c r="B15" s="23"/>
      <c r="C15" s="23"/>
      <c r="D15" s="23"/>
      <c r="E15" s="23"/>
      <c r="F15" s="23"/>
      <c r="G15" s="24"/>
      <c r="H15" s="21"/>
      <c r="I15" s="21"/>
      <c r="J15" s="21"/>
      <c r="K15" s="35">
        <f>SUM(K5:K14)</f>
        <v>185.6</v>
      </c>
      <c r="L15" s="36">
        <f t="shared" ref="K15:P15" si="0">SUM(L5:L14)</f>
        <v>139.686739</v>
      </c>
      <c r="M15" s="21">
        <f t="shared" si="0"/>
        <v>45.913261</v>
      </c>
      <c r="N15" s="21">
        <f t="shared" si="0"/>
        <v>0</v>
      </c>
      <c r="O15" s="21">
        <f t="shared" si="0"/>
        <v>0</v>
      </c>
      <c r="P15" s="21">
        <f t="shared" si="0"/>
        <v>0</v>
      </c>
      <c r="Q15" s="21"/>
      <c r="R15" s="21"/>
      <c r="S15" s="21"/>
      <c r="T15" s="21">
        <f>SUM(T5:T14)</f>
        <v>2414</v>
      </c>
      <c r="U15" s="21">
        <f>SUM(U5:U14)</f>
        <v>6</v>
      </c>
      <c r="V15" s="21">
        <f>SUM(V5:V14)</f>
        <v>9175</v>
      </c>
      <c r="W15" s="21">
        <f>SUM(W5:W14)</f>
        <v>11</v>
      </c>
    </row>
    <row r="16" s="1" customFormat="1" ht="25" customHeight="1" spans="1:20">
      <c r="A16" s="25" t="s">
        <v>55</v>
      </c>
      <c r="B16" s="25"/>
      <c r="C16" s="25"/>
      <c r="D16" s="25"/>
      <c r="E16" s="25"/>
      <c r="F16" s="25"/>
      <c r="G16" s="25"/>
      <c r="H16" s="26"/>
      <c r="I16" s="26"/>
      <c r="J16" s="26"/>
      <c r="K16" s="26"/>
      <c r="L16" s="26"/>
      <c r="M16" s="25" t="s">
        <v>56</v>
      </c>
      <c r="N16" s="25"/>
      <c r="O16" s="25"/>
      <c r="P16" s="25"/>
      <c r="Q16" s="25"/>
      <c r="R16" s="25"/>
      <c r="S16" s="41"/>
      <c r="T16" s="25"/>
    </row>
  </sheetData>
  <mergeCells count="23">
    <mergeCell ref="A1:W1"/>
    <mergeCell ref="A2:G2"/>
    <mergeCell ref="M2:U2"/>
    <mergeCell ref="L3:P3"/>
    <mergeCell ref="T3:U3"/>
    <mergeCell ref="V3:W3"/>
    <mergeCell ref="A15:G15"/>
    <mergeCell ref="A16:G16"/>
    <mergeCell ref="M16:S1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Q3:Q4"/>
    <mergeCell ref="R3:R4"/>
    <mergeCell ref="S3:S4"/>
  </mergeCells>
  <pageMargins left="0.590277777777778" right="0.590277777777778" top="0.590277777777778" bottom="0.590277777777778" header="0.3" footer="0.3"/>
  <pageSetup paperSize="9" scale="6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结余资金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2023-04-17T10:58:00Z</dcterms:created>
  <dcterms:modified xsi:type="dcterms:W3CDTF">2025-10-21T09:45:23Z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2052-12.8.2.17148</vt:lpwstr>
  </property>
  <property fmtid="{D5CDD505-2E9C-101B-9397-08002B2CF9AE}" pid="3" name="ICV">
    <vt:lpwstr>34B4DE7A56C54DE0B11D8AE6A306316F_12</vt:lpwstr>
  </property>
</Properties>
</file>