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tabRatio="599"/>
  </bookViews>
  <sheets>
    <sheet name="2026年项目计划" sheetId="14" r:id="rId1"/>
  </sheets>
  <definedNames>
    <definedName name="_xlnm._FilterDatabase" localSheetId="0" hidden="1">'2026年项目计划'!$A$6:$AB$11</definedName>
    <definedName name="产业扶贫">#REF!</definedName>
    <definedName name="基础设施">#REF!</definedName>
    <definedName name="基础设施1">#REF!</definedName>
    <definedName name="教育_补助_培训">#REF!</definedName>
    <definedName name="教育补助">#REF!</definedName>
    <definedName name="金融扶贫">#REF!</definedName>
    <definedName name="项目类型">#REF!</definedName>
    <definedName name="易地扶贫搬迁">#REF!</definedName>
    <definedName name="_xlnm.Print_Titles" localSheetId="0">'2026年项目计划'!$1:$6</definedName>
    <definedName name="产业扶贫" localSheetId="0">#REF!</definedName>
    <definedName name="基础设施" localSheetId="0">#REF!</definedName>
    <definedName name="基础设施1" localSheetId="0">#REF!</definedName>
    <definedName name="教育_补助_培训" localSheetId="0">#REF!</definedName>
    <definedName name="教育补助" localSheetId="0">#REF!</definedName>
    <definedName name="金融扶贫" localSheetId="0">#REF!</definedName>
    <definedName name="项目类型" localSheetId="0">#REF!</definedName>
    <definedName name="易地扶贫搬迁" localSheetId="0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<sst xmlns="http://schemas.openxmlformats.org/spreadsheetml/2006/main" count="64" uniqueCount="56">
  <si>
    <t>鄯善县2026年市本级财政常态化帮扶资金（开发式帮扶任务）项目计划公示表</t>
  </si>
  <si>
    <t>填报单位（盖章）：鄯善县委农村工作领导小组暨乡村振兴领导小组办公室</t>
  </si>
  <si>
    <t xml:space="preserve">填报日期：2026年8月3日  </t>
  </si>
  <si>
    <t>序号</t>
  </si>
  <si>
    <t>项目库编号</t>
  </si>
  <si>
    <t>系统编号</t>
  </si>
  <si>
    <t>项目名称</t>
  </si>
  <si>
    <t>项目类别</t>
  </si>
  <si>
    <t>项目二级类型</t>
  </si>
  <si>
    <t>项目子类型</t>
  </si>
  <si>
    <t>项目地点</t>
  </si>
  <si>
    <t>项目建设内容</t>
  </si>
  <si>
    <t>投资
（万元）</t>
  </si>
  <si>
    <t>资金来源（万元）</t>
  </si>
  <si>
    <t>联农带农方式</t>
  </si>
  <si>
    <t>直接受益
人口（人）</t>
  </si>
  <si>
    <t>是否为到户项目</t>
  </si>
  <si>
    <t>支撑的主导产业</t>
  </si>
  <si>
    <t>是否形成帮扶项目资产</t>
  </si>
  <si>
    <t>是否采取以工代赈方式</t>
  </si>
  <si>
    <t>绩效目标关键指标</t>
  </si>
  <si>
    <t>备注</t>
  </si>
  <si>
    <t>衔接资金</t>
  </si>
  <si>
    <t>地县配套资金</t>
  </si>
  <si>
    <t>其他资金</t>
  </si>
  <si>
    <t>小计</t>
  </si>
  <si>
    <t>开发式帮扶</t>
  </si>
  <si>
    <t>以工代赈</t>
  </si>
  <si>
    <t>少数
民族
发展</t>
  </si>
  <si>
    <t>欠发达
国有
农场</t>
  </si>
  <si>
    <t>欠发达
国有
林场</t>
  </si>
  <si>
    <t>中央</t>
  </si>
  <si>
    <t>自治区</t>
  </si>
  <si>
    <t>SSX2026064</t>
  </si>
  <si>
    <t>连木沁镇库木买里村农产品保鲜库及附属设施建设项目</t>
  </si>
  <si>
    <t>产业发展</t>
  </si>
  <si>
    <t>加工流通项目</t>
  </si>
  <si>
    <t>农产品仓储保鲜冷链基础设施建设</t>
  </si>
  <si>
    <t>库木买里村</t>
  </si>
  <si>
    <t>新建农产品保鲜库3座，100平方米/座，0.39万元/平方米，计117万元；安装制冷设备3套，10.5万元/套，计31.5万元；场地硬化300平方米，0.012万元/平方米，计3.6万元；新建围墙187米，0.05万元/米，计9.35万元；购置电动叉车1辆，8.3万元/辆，计8.3万元；新建100吨地磅1座，6.5万元/座，计6.5万元；新建铁艺大门1座，1.5万元/座，计1.5万元；安装固定登车桥1个，2.24万元/个，计2.24万元；新建管理用房60平方米，0.23万元/平方米，计13.8万元。合计193.79万元（含项目前期费用）。</t>
  </si>
  <si>
    <t>就业务工</t>
  </si>
  <si>
    <t>否</t>
  </si>
  <si>
    <t>葡萄</t>
  </si>
  <si>
    <t>是</t>
  </si>
  <si>
    <t>项目实施后，为农产品提供保鲜、冷藏储存的场地，增加农产品的贮存时间，同时也能够有效增加村集体经济的收入。带动增加村集体全年总收入3万元。项目受益人数1768人。</t>
  </si>
  <si>
    <t>鄯善县连木沁镇合计</t>
  </si>
  <si>
    <t>SSX2026087</t>
  </si>
  <si>
    <t>七克台镇秸秆分拣包装及收储项目</t>
  </si>
  <si>
    <t>产地初加工和精深加工</t>
  </si>
  <si>
    <t>巴喀村、库木坎村、七克台村</t>
  </si>
  <si>
    <t>1、购置草饲料粉碎打包机3套，其中：巴喀村1套，库木坎村1套，七克台村1套，12万元/套，小计36万元。                                                                                                         2、安装配套电力附属设施3套，其中：巴喀村1套，库木坎村1套，七克台村1套，8万元/套，小计24万元。       
3、新建凉棚600平方米，其中：巴喀村200平方米，库木坎村200平方米，七克台村200平方米，400元/平方米，小计24万元。                                                                                             4、地面硬化600平方米，其中：巴喀村200平方米，库木坎村200平方米，七克台村200平方米，130元/平方米，小计7.8万元。                                                                                              共计投资91.8万元。（含项目前期费用）</t>
  </si>
  <si>
    <t>带动生产</t>
  </si>
  <si>
    <t>其他</t>
  </si>
  <si>
    <t>该项目实施后，一是通过回收葡萄等农作物产生的藤、秸秆等进加工粉碎再利用，可以降低农业生产成本；二是通过回收再利用葡萄等农作物产生的藤、秸秆，可以避免出现脏乱差问题，极大地改善村内环境整洁；三是可以提高农业生产效率，且促进村民养育牛羊等牲畜经济收入；四是产权归属七克台村，七克台村增收2万元，带动村民增收20万元。受益户1966户7029人，受益脱贫户2户4人。</t>
  </si>
  <si>
    <t>鄯善县七克台镇合计</t>
  </si>
  <si>
    <t>鄯善县2026年市本级实施项目合计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</si>
</sst>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  <numFmt numFmtId="178" formatCode="0.0_ "/>
  </numFmts>
  <fonts count="3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2"/>
      <name val="黑体"/>
      <charset val="134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b/>
      <sz val="26"/>
      <name val="黑体"/>
      <charset val="134"/>
    </font>
    <font>
      <sz val="14"/>
      <name val="方正小标宋_GBK"/>
      <charset val="134"/>
    </font>
    <font>
      <sz val="14"/>
      <name val="宋体"/>
      <charset val="134"/>
    </font>
    <font>
      <sz val="12"/>
      <name val="宋体"/>
      <charset val="134"/>
    </font>
    <font>
      <sz val="14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4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6" borderId="11" applyNumberFormat="0" applyAlignment="0" applyProtection="0">
      <alignment vertical="center"/>
    </xf>
    <xf numFmtId="0" fontId="22" fillId="7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8" fillId="0" borderId="0">
      <alignment vertical="top"/>
    </xf>
    <xf numFmtId="0" fontId="8" fillId="0" borderId="0">
      <alignment vertical="center"/>
    </xf>
    <xf numFmtId="0" fontId="30" fillId="0" borderId="0">
      <alignment vertical="center"/>
    </xf>
    <xf numFmtId="0" fontId="8" fillId="0" borderId="0">
      <alignment vertical="center"/>
    </xf>
    <xf numFmtId="0" fontId="8" fillId="0" borderId="0">
      <alignment vertical="top"/>
    </xf>
    <xf numFmtId="0" fontId="8" fillId="0" borderId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49" fontId="4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NumberFormat="1" applyFont="1" applyFill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vertical="center" wrapText="1"/>
    </xf>
    <xf numFmtId="0" fontId="7" fillId="0" borderId="4" xfId="52" applyNumberFormat="1" applyFont="1" applyFill="1" applyBorder="1" applyAlignment="1">
      <alignment horizontal="center" vertical="center" wrapText="1"/>
    </xf>
    <xf numFmtId="57" fontId="7" fillId="0" borderId="4" xfId="52" applyNumberFormat="1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/>
    </xf>
    <xf numFmtId="49" fontId="7" fillId="2" borderId="5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 wrapText="1"/>
    </xf>
    <xf numFmtId="176" fontId="7" fillId="0" borderId="4" xfId="0" applyNumberFormat="1" applyFont="1" applyFill="1" applyBorder="1" applyAlignment="1">
      <alignment horizontal="center" vertical="center"/>
    </xf>
    <xf numFmtId="49" fontId="7" fillId="2" borderId="7" xfId="0" applyNumberFormat="1" applyFont="1" applyFill="1" applyBorder="1" applyAlignment="1">
      <alignment horizontal="center" vertical="center" wrapText="1"/>
    </xf>
    <xf numFmtId="176" fontId="7" fillId="2" borderId="4" xfId="0" applyNumberFormat="1" applyFont="1" applyFill="1" applyBorder="1" applyAlignment="1">
      <alignment horizontal="center" vertical="center" wrapText="1"/>
    </xf>
    <xf numFmtId="177" fontId="7" fillId="2" borderId="4" xfId="0" applyNumberFormat="1" applyFont="1" applyFill="1" applyBorder="1" applyAlignment="1">
      <alignment horizontal="center" vertical="center" wrapText="1"/>
    </xf>
    <xf numFmtId="178" fontId="7" fillId="2" borderId="4" xfId="0" applyNumberFormat="1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left" vertical="center" wrapText="1"/>
    </xf>
    <xf numFmtId="177" fontId="7" fillId="0" borderId="4" xfId="0" applyNumberFormat="1" applyFont="1" applyBorder="1" applyAlignment="1">
      <alignment horizontal="center" vertical="center"/>
    </xf>
    <xf numFmtId="0" fontId="7" fillId="0" borderId="4" xfId="0" applyFont="1" applyBorder="1">
      <alignment vertical="center"/>
    </xf>
    <xf numFmtId="0" fontId="4" fillId="0" borderId="0" xfId="0" applyFont="1" applyFill="1">
      <alignment vertical="center"/>
    </xf>
    <xf numFmtId="0" fontId="5" fillId="0" borderId="0" xfId="0" applyNumberFormat="1" applyFont="1" applyFill="1" applyAlignment="1">
      <alignment horizontal="center" vertical="center" wrapText="1"/>
    </xf>
    <xf numFmtId="0" fontId="6" fillId="0" borderId="0" xfId="0" applyNumberFormat="1" applyFont="1" applyFill="1" applyAlignment="1">
      <alignment horizontal="left" vertical="center" wrapText="1"/>
    </xf>
    <xf numFmtId="0" fontId="6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0" fontId="7" fillId="0" borderId="4" xfId="0" applyFont="1" applyFill="1" applyBorder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4" xfId="0" applyNumberFormat="1" applyFont="1" applyFill="1" applyBorder="1" applyAlignment="1">
      <alignment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177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center" vertical="center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5" xfId="49"/>
    <cellStyle name="常规_自治区下达塔城2007年财政扶贫资金项目下达计划表－1048万元" xfId="50"/>
    <cellStyle name="常规 5" xfId="51"/>
    <cellStyle name="常规 11" xfId="52"/>
    <cellStyle name="常规 4" xfId="53"/>
    <cellStyle name="常规 2" xfId="54"/>
  </cellStyles>
  <tableStyles count="0" defaultTableStyle="TableStyleMedium9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46"/>
  <sheetViews>
    <sheetView tabSelected="1" zoomScale="70" zoomScaleNormal="70" workbookViewId="0">
      <pane xSplit="10" ySplit="6" topLeftCell="L7" activePane="bottomRight" state="frozen"/>
      <selection/>
      <selection pane="topRight"/>
      <selection pane="bottomLeft"/>
      <selection pane="bottomRight" activeCell="I12" sqref="I12"/>
    </sheetView>
  </sheetViews>
  <sheetFormatPr defaultColWidth="9" defaultRowHeight="14.25"/>
  <cols>
    <col min="1" max="1" width="4.475" style="4" customWidth="1"/>
    <col min="2" max="2" width="10.7083333333333" style="5" customWidth="1"/>
    <col min="3" max="3" width="6.41666666666667" style="5" customWidth="1"/>
    <col min="4" max="4" width="28.3333333333333" style="6" customWidth="1"/>
    <col min="5" max="5" width="8.13333333333333" style="5" customWidth="1"/>
    <col min="6" max="6" width="11.8583333333333" style="5" customWidth="1"/>
    <col min="7" max="7" width="13.1333333333333" style="5" customWidth="1"/>
    <col min="8" max="8" width="20.7083333333333" style="7" customWidth="1"/>
    <col min="9" max="9" width="93.9666666666667" style="8" customWidth="1"/>
    <col min="10" max="10" width="16.4666666666667" style="7" customWidth="1"/>
    <col min="11" max="12" width="16.4666666666667" style="8" customWidth="1"/>
    <col min="13" max="13" width="15.175" style="3" customWidth="1"/>
    <col min="14" max="15" width="8.38333333333333" style="3" customWidth="1"/>
    <col min="16" max="16" width="12.5" style="3" customWidth="1"/>
    <col min="17" max="18" width="8.38333333333333" style="3" customWidth="1"/>
    <col min="19" max="19" width="13.55" style="7" customWidth="1"/>
    <col min="20" max="20" width="10.7083333333333" style="3" customWidth="1"/>
    <col min="21" max="21" width="7.675" style="8" customWidth="1"/>
    <col min="22" max="22" width="10.175" style="9" customWidth="1"/>
    <col min="23" max="23" width="8.66666666666667" style="10" customWidth="1"/>
    <col min="24" max="24" width="9.38333333333333" style="9" customWidth="1"/>
    <col min="25" max="26" width="8.66666666666667" style="9" customWidth="1"/>
    <col min="27" max="27" width="45.175" style="7" customWidth="1"/>
    <col min="28" max="28" width="9" style="11" customWidth="1"/>
    <col min="29" max="16319" width="9" style="3"/>
    <col min="16320" max="16320" width="30.1083333333333" style="3"/>
    <col min="16321" max="16384" width="9" style="3"/>
  </cols>
  <sheetData>
    <row r="1" ht="77" customHeight="1" spans="1:27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45"/>
      <c r="W1" s="45"/>
      <c r="X1" s="45"/>
      <c r="Y1" s="45"/>
      <c r="Z1" s="45"/>
      <c r="AA1" s="12"/>
    </row>
    <row r="2" s="1" customFormat="1" ht="48" customHeight="1" spans="1:28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46" t="s">
        <v>2</v>
      </c>
      <c r="W2" s="47"/>
      <c r="X2" s="46"/>
      <c r="Y2" s="46"/>
      <c r="Z2" s="46"/>
      <c r="AA2" s="46"/>
      <c r="AB2" s="61"/>
    </row>
    <row r="3" s="2" customFormat="1" ht="37" customHeight="1" spans="1:28">
      <c r="A3" s="14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4" t="s">
        <v>12</v>
      </c>
      <c r="K3" s="33" t="s">
        <v>13</v>
      </c>
      <c r="L3" s="33"/>
      <c r="M3" s="33"/>
      <c r="N3" s="33"/>
      <c r="O3" s="33"/>
      <c r="P3" s="33"/>
      <c r="Q3" s="33"/>
      <c r="R3" s="33"/>
      <c r="S3" s="33"/>
      <c r="T3" s="33"/>
      <c r="U3" s="14" t="s">
        <v>14</v>
      </c>
      <c r="V3" s="48" t="s">
        <v>15</v>
      </c>
      <c r="W3" s="48" t="s">
        <v>16</v>
      </c>
      <c r="X3" s="48" t="s">
        <v>17</v>
      </c>
      <c r="Y3" s="48" t="s">
        <v>18</v>
      </c>
      <c r="Z3" s="48" t="s">
        <v>19</v>
      </c>
      <c r="AA3" s="14" t="s">
        <v>20</v>
      </c>
      <c r="AB3" s="14" t="s">
        <v>21</v>
      </c>
    </row>
    <row r="4" s="2" customFormat="1" ht="37" customHeight="1" spans="1:28">
      <c r="A4" s="15"/>
      <c r="B4" s="15"/>
      <c r="C4" s="15"/>
      <c r="D4" s="15"/>
      <c r="E4" s="15"/>
      <c r="F4" s="15"/>
      <c r="G4" s="15"/>
      <c r="H4" s="15"/>
      <c r="I4" s="15"/>
      <c r="J4" s="15"/>
      <c r="K4" s="33" t="s">
        <v>22</v>
      </c>
      <c r="L4" s="33"/>
      <c r="M4" s="33"/>
      <c r="N4" s="33"/>
      <c r="O4" s="33"/>
      <c r="P4" s="33"/>
      <c r="Q4" s="33"/>
      <c r="R4" s="33"/>
      <c r="S4" s="33" t="s">
        <v>23</v>
      </c>
      <c r="T4" s="33" t="s">
        <v>24</v>
      </c>
      <c r="U4" s="15"/>
      <c r="V4" s="49"/>
      <c r="W4" s="49"/>
      <c r="X4" s="49"/>
      <c r="Y4" s="49"/>
      <c r="Z4" s="49"/>
      <c r="AA4" s="15"/>
      <c r="AB4" s="15"/>
    </row>
    <row r="5" s="2" customFormat="1" ht="37" customHeight="1" spans="1:28">
      <c r="A5" s="15"/>
      <c r="B5" s="15"/>
      <c r="C5" s="15"/>
      <c r="D5" s="15"/>
      <c r="E5" s="15"/>
      <c r="F5" s="15"/>
      <c r="G5" s="15"/>
      <c r="H5" s="15"/>
      <c r="I5" s="15"/>
      <c r="J5" s="15"/>
      <c r="K5" s="33" t="s">
        <v>25</v>
      </c>
      <c r="L5" s="33" t="s">
        <v>26</v>
      </c>
      <c r="M5" s="33"/>
      <c r="N5" s="33" t="s">
        <v>27</v>
      </c>
      <c r="O5" s="34"/>
      <c r="P5" s="33" t="s">
        <v>28</v>
      </c>
      <c r="Q5" s="33" t="s">
        <v>29</v>
      </c>
      <c r="R5" s="33" t="s">
        <v>30</v>
      </c>
      <c r="S5" s="33"/>
      <c r="T5" s="33"/>
      <c r="U5" s="15"/>
      <c r="V5" s="49"/>
      <c r="W5" s="49"/>
      <c r="X5" s="49"/>
      <c r="Y5" s="49"/>
      <c r="Z5" s="49"/>
      <c r="AA5" s="15"/>
      <c r="AB5" s="15"/>
    </row>
    <row r="6" s="2" customFormat="1" ht="37" customHeight="1" spans="1:28">
      <c r="A6" s="16"/>
      <c r="B6" s="16"/>
      <c r="C6" s="16"/>
      <c r="D6" s="16"/>
      <c r="E6" s="16"/>
      <c r="F6" s="16"/>
      <c r="G6" s="16"/>
      <c r="H6" s="16"/>
      <c r="I6" s="16"/>
      <c r="J6" s="16"/>
      <c r="K6" s="33"/>
      <c r="L6" s="33" t="s">
        <v>31</v>
      </c>
      <c r="M6" s="33" t="s">
        <v>32</v>
      </c>
      <c r="N6" s="33" t="s">
        <v>31</v>
      </c>
      <c r="O6" s="33" t="s">
        <v>32</v>
      </c>
      <c r="P6" s="33"/>
      <c r="Q6" s="33"/>
      <c r="R6" s="33"/>
      <c r="S6" s="33"/>
      <c r="T6" s="33"/>
      <c r="U6" s="16"/>
      <c r="V6" s="50"/>
      <c r="W6" s="50"/>
      <c r="X6" s="50"/>
      <c r="Y6" s="50"/>
      <c r="Z6" s="50"/>
      <c r="AA6" s="16"/>
      <c r="AB6" s="16"/>
    </row>
    <row r="7" s="3" customFormat="1" ht="177" customHeight="1" spans="1:28">
      <c r="A7" s="17">
        <v>1</v>
      </c>
      <c r="B7" s="18" t="s">
        <v>33</v>
      </c>
      <c r="C7" s="19"/>
      <c r="D7" s="18" t="s">
        <v>34</v>
      </c>
      <c r="E7" s="20" t="s">
        <v>35</v>
      </c>
      <c r="F7" s="18" t="s">
        <v>36</v>
      </c>
      <c r="G7" s="21" t="s">
        <v>37</v>
      </c>
      <c r="H7" s="22" t="s">
        <v>38</v>
      </c>
      <c r="I7" s="35" t="s">
        <v>39</v>
      </c>
      <c r="J7" s="36">
        <v>193.79</v>
      </c>
      <c r="K7" s="36">
        <v>193.79</v>
      </c>
      <c r="L7" s="36"/>
      <c r="M7" s="22"/>
      <c r="N7" s="22"/>
      <c r="O7" s="22"/>
      <c r="P7" s="22"/>
      <c r="Q7" s="22"/>
      <c r="R7" s="22"/>
      <c r="S7" s="51">
        <v>193.79</v>
      </c>
      <c r="T7" s="52"/>
      <c r="U7" s="21" t="s">
        <v>40</v>
      </c>
      <c r="V7" s="22">
        <v>1768</v>
      </c>
      <c r="W7" s="17" t="s">
        <v>41</v>
      </c>
      <c r="X7" s="17" t="s">
        <v>42</v>
      </c>
      <c r="Y7" s="17" t="s">
        <v>43</v>
      </c>
      <c r="Z7" s="17" t="s">
        <v>41</v>
      </c>
      <c r="AA7" s="18" t="s">
        <v>44</v>
      </c>
      <c r="AB7" s="18"/>
    </row>
    <row r="8" s="3" customFormat="1" ht="40" customHeight="1" spans="1:28">
      <c r="A8" s="23" t="s">
        <v>45</v>
      </c>
      <c r="B8" s="24"/>
      <c r="C8" s="24"/>
      <c r="D8" s="24"/>
      <c r="E8" s="24"/>
      <c r="F8" s="24"/>
      <c r="G8" s="24"/>
      <c r="H8" s="24"/>
      <c r="I8" s="37"/>
      <c r="J8" s="38">
        <f>SUM(J7:J7)</f>
        <v>193.79</v>
      </c>
      <c r="K8" s="38">
        <f t="shared" ref="K8:T8" si="0">SUM(K7:K7)</f>
        <v>193.79</v>
      </c>
      <c r="L8" s="39">
        <f t="shared" si="0"/>
        <v>0</v>
      </c>
      <c r="M8" s="40">
        <f t="shared" si="0"/>
        <v>0</v>
      </c>
      <c r="N8" s="40">
        <f t="shared" si="0"/>
        <v>0</v>
      </c>
      <c r="O8" s="40">
        <f t="shared" si="0"/>
        <v>0</v>
      </c>
      <c r="P8" s="40">
        <f t="shared" si="0"/>
        <v>0</v>
      </c>
      <c r="Q8" s="40">
        <f t="shared" si="0"/>
        <v>0</v>
      </c>
      <c r="R8" s="40">
        <f t="shared" si="0"/>
        <v>0</v>
      </c>
      <c r="S8" s="38">
        <f t="shared" si="0"/>
        <v>193.79</v>
      </c>
      <c r="T8" s="40">
        <f t="shared" si="0"/>
        <v>0</v>
      </c>
      <c r="U8" s="53"/>
      <c r="V8" s="54"/>
      <c r="W8" s="55"/>
      <c r="X8" s="54"/>
      <c r="Y8" s="54"/>
      <c r="Z8" s="54"/>
      <c r="AA8" s="62"/>
      <c r="AB8" s="63"/>
    </row>
    <row r="9" s="3" customFormat="1" ht="232" customHeight="1" spans="1:28">
      <c r="A9" s="17">
        <v>2</v>
      </c>
      <c r="B9" s="18" t="s">
        <v>46</v>
      </c>
      <c r="C9" s="19"/>
      <c r="D9" s="18" t="s">
        <v>47</v>
      </c>
      <c r="E9" s="25" t="s">
        <v>35</v>
      </c>
      <c r="F9" s="25" t="s">
        <v>36</v>
      </c>
      <c r="G9" s="25" t="s">
        <v>48</v>
      </c>
      <c r="H9" s="26" t="s">
        <v>49</v>
      </c>
      <c r="I9" s="41" t="s">
        <v>50</v>
      </c>
      <c r="J9" s="42">
        <v>91.8</v>
      </c>
      <c r="K9" s="42">
        <v>91.8</v>
      </c>
      <c r="L9" s="42"/>
      <c r="M9" s="43"/>
      <c r="N9" s="43"/>
      <c r="O9" s="43"/>
      <c r="P9" s="43"/>
      <c r="Q9" s="43"/>
      <c r="R9" s="43"/>
      <c r="S9" s="56">
        <v>91.8</v>
      </c>
      <c r="T9" s="43"/>
      <c r="U9" s="26" t="s">
        <v>51</v>
      </c>
      <c r="V9" s="57">
        <v>7029</v>
      </c>
      <c r="W9" s="26" t="s">
        <v>41</v>
      </c>
      <c r="X9" s="26" t="s">
        <v>52</v>
      </c>
      <c r="Y9" s="26" t="s">
        <v>43</v>
      </c>
      <c r="Z9" s="26" t="s">
        <v>41</v>
      </c>
      <c r="AA9" s="26" t="s">
        <v>53</v>
      </c>
      <c r="AB9" s="18"/>
    </row>
    <row r="10" s="3" customFormat="1" ht="41" customHeight="1" spans="1:28">
      <c r="A10" s="23" t="s">
        <v>54</v>
      </c>
      <c r="B10" s="24"/>
      <c r="C10" s="24"/>
      <c r="D10" s="24"/>
      <c r="E10" s="24"/>
      <c r="F10" s="24"/>
      <c r="G10" s="24"/>
      <c r="H10" s="24"/>
      <c r="I10" s="37"/>
      <c r="J10" s="39">
        <f>SUM(J9:J9)</f>
        <v>91.8</v>
      </c>
      <c r="K10" s="39">
        <f t="shared" ref="K10:T10" si="1">SUM(K9:K9)</f>
        <v>91.8</v>
      </c>
      <c r="L10" s="40">
        <f t="shared" si="1"/>
        <v>0</v>
      </c>
      <c r="M10" s="40">
        <f t="shared" si="1"/>
        <v>0</v>
      </c>
      <c r="N10" s="40">
        <f t="shared" si="1"/>
        <v>0</v>
      </c>
      <c r="O10" s="40">
        <f t="shared" si="1"/>
        <v>0</v>
      </c>
      <c r="P10" s="40">
        <f t="shared" si="1"/>
        <v>0</v>
      </c>
      <c r="Q10" s="40">
        <f t="shared" si="1"/>
        <v>0</v>
      </c>
      <c r="R10" s="40">
        <f t="shared" si="1"/>
        <v>0</v>
      </c>
      <c r="S10" s="39">
        <f t="shared" si="1"/>
        <v>91.8</v>
      </c>
      <c r="T10" s="40">
        <f t="shared" si="1"/>
        <v>0</v>
      </c>
      <c r="U10" s="53"/>
      <c r="V10" s="54"/>
      <c r="W10" s="55"/>
      <c r="X10" s="54"/>
      <c r="Y10" s="54"/>
      <c r="Z10" s="54"/>
      <c r="AA10" s="62"/>
      <c r="AB10" s="63"/>
    </row>
    <row r="11" s="3" customFormat="1" ht="40" customHeight="1" spans="1:28">
      <c r="A11" s="23" t="s">
        <v>55</v>
      </c>
      <c r="B11" s="24"/>
      <c r="C11" s="24"/>
      <c r="D11" s="24"/>
      <c r="E11" s="24"/>
      <c r="F11" s="24"/>
      <c r="G11" s="24"/>
      <c r="H11" s="24"/>
      <c r="I11" s="37"/>
      <c r="J11" s="38">
        <f>J8+J10</f>
        <v>285.59</v>
      </c>
      <c r="K11" s="38">
        <f t="shared" ref="K11:T11" si="2">K8+K10</f>
        <v>285.59</v>
      </c>
      <c r="L11" s="40">
        <f t="shared" si="2"/>
        <v>0</v>
      </c>
      <c r="M11" s="40">
        <f t="shared" si="2"/>
        <v>0</v>
      </c>
      <c r="N11" s="40">
        <f t="shared" si="2"/>
        <v>0</v>
      </c>
      <c r="O11" s="40">
        <f t="shared" si="2"/>
        <v>0</v>
      </c>
      <c r="P11" s="40">
        <f t="shared" si="2"/>
        <v>0</v>
      </c>
      <c r="Q11" s="40">
        <f t="shared" si="2"/>
        <v>0</v>
      </c>
      <c r="R11" s="40">
        <f t="shared" si="2"/>
        <v>0</v>
      </c>
      <c r="S11" s="38">
        <f t="shared" si="2"/>
        <v>285.59</v>
      </c>
      <c r="T11" s="40">
        <f t="shared" si="2"/>
        <v>0</v>
      </c>
      <c r="U11" s="58"/>
      <c r="V11" s="58"/>
      <c r="W11" s="58"/>
      <c r="X11" s="58"/>
      <c r="Y11" s="58"/>
      <c r="Z11" s="58"/>
      <c r="AA11" s="58"/>
      <c r="AB11" s="58"/>
    </row>
    <row r="12" ht="74" customHeight="1" spans="1:26">
      <c r="A12" s="27"/>
      <c r="B12" s="28"/>
      <c r="C12" s="28"/>
      <c r="D12" s="29"/>
      <c r="E12" s="28"/>
      <c r="F12" s="28"/>
      <c r="G12" s="28"/>
      <c r="H12" s="30"/>
      <c r="I12" s="28"/>
      <c r="J12" s="31"/>
      <c r="K12" s="5"/>
      <c r="L12" s="5"/>
      <c r="M12" s="44"/>
      <c r="N12" s="44"/>
      <c r="O12" s="44"/>
      <c r="P12" s="44"/>
      <c r="Q12" s="44"/>
      <c r="R12" s="44"/>
      <c r="S12" s="31"/>
      <c r="T12" s="44"/>
      <c r="U12" s="5"/>
      <c r="V12" s="59"/>
      <c r="W12" s="60"/>
      <c r="X12" s="59"/>
      <c r="Y12" s="59"/>
      <c r="Z12" s="59"/>
    </row>
    <row r="13" ht="74" customHeight="1" spans="1:26">
      <c r="A13" s="27"/>
      <c r="B13" s="28"/>
      <c r="C13" s="28"/>
      <c r="D13" s="29"/>
      <c r="E13" s="28"/>
      <c r="F13" s="28"/>
      <c r="G13" s="28"/>
      <c r="H13" s="30"/>
      <c r="I13" s="28"/>
      <c r="J13" s="31"/>
      <c r="K13" s="5"/>
      <c r="L13" s="5"/>
      <c r="M13" s="44"/>
      <c r="N13" s="44"/>
      <c r="O13" s="44"/>
      <c r="P13" s="44"/>
      <c r="Q13" s="44"/>
      <c r="R13" s="44"/>
      <c r="S13" s="31"/>
      <c r="T13" s="44"/>
      <c r="U13" s="5"/>
      <c r="V13" s="59"/>
      <c r="W13" s="60"/>
      <c r="X13" s="59"/>
      <c r="Y13" s="59"/>
      <c r="Z13" s="59"/>
    </row>
    <row r="14" ht="74" customHeight="1" spans="1:26">
      <c r="A14" s="27"/>
      <c r="B14" s="28"/>
      <c r="C14" s="28"/>
      <c r="D14" s="29"/>
      <c r="E14" s="28"/>
      <c r="F14" s="28"/>
      <c r="G14" s="28"/>
      <c r="H14" s="30"/>
      <c r="I14" s="28"/>
      <c r="J14" s="31"/>
      <c r="K14" s="5"/>
      <c r="L14" s="5"/>
      <c r="M14" s="44"/>
      <c r="N14" s="44"/>
      <c r="O14" s="44"/>
      <c r="P14" s="44"/>
      <c r="Q14" s="44"/>
      <c r="R14" s="44"/>
      <c r="S14" s="31"/>
      <c r="T14" s="44"/>
      <c r="U14" s="5"/>
      <c r="V14" s="59"/>
      <c r="W14" s="60"/>
      <c r="X14" s="59"/>
      <c r="Y14" s="59"/>
      <c r="Z14" s="59"/>
    </row>
    <row r="15" ht="74" customHeight="1" spans="1:26">
      <c r="A15" s="27"/>
      <c r="B15" s="28"/>
      <c r="C15" s="28"/>
      <c r="D15" s="29"/>
      <c r="E15" s="28"/>
      <c r="F15" s="28"/>
      <c r="G15" s="28"/>
      <c r="H15" s="30"/>
      <c r="I15" s="28"/>
      <c r="J15" s="31"/>
      <c r="K15" s="5"/>
      <c r="L15" s="5"/>
      <c r="M15" s="44"/>
      <c r="N15" s="44"/>
      <c r="O15" s="44"/>
      <c r="P15" s="44"/>
      <c r="Q15" s="44"/>
      <c r="R15" s="44"/>
      <c r="S15" s="31"/>
      <c r="T15" s="44"/>
      <c r="U15" s="5"/>
      <c r="V15" s="59"/>
      <c r="W15" s="60"/>
      <c r="X15" s="59"/>
      <c r="Y15" s="59"/>
      <c r="Z15" s="59"/>
    </row>
    <row r="16" ht="74" customHeight="1" spans="1:26">
      <c r="A16" s="27"/>
      <c r="B16" s="28"/>
      <c r="C16" s="28"/>
      <c r="D16" s="29"/>
      <c r="E16" s="28"/>
      <c r="F16" s="28"/>
      <c r="G16" s="28"/>
      <c r="H16" s="30"/>
      <c r="I16" s="28"/>
      <c r="J16" s="31"/>
      <c r="K16" s="5"/>
      <c r="L16" s="5"/>
      <c r="M16" s="44"/>
      <c r="N16" s="44"/>
      <c r="O16" s="44"/>
      <c r="P16" s="44"/>
      <c r="Q16" s="44"/>
      <c r="R16" s="44"/>
      <c r="S16" s="31"/>
      <c r="T16" s="44"/>
      <c r="U16" s="5"/>
      <c r="V16" s="59"/>
      <c r="W16" s="60"/>
      <c r="X16" s="59"/>
      <c r="Y16" s="59"/>
      <c r="Z16" s="59"/>
    </row>
    <row r="17" ht="74" customHeight="1" spans="1:26">
      <c r="A17" s="27"/>
      <c r="B17" s="28"/>
      <c r="C17" s="28"/>
      <c r="D17" s="29"/>
      <c r="E17" s="28"/>
      <c r="F17" s="28"/>
      <c r="G17" s="28"/>
      <c r="H17" s="30"/>
      <c r="I17" s="28"/>
      <c r="J17" s="31"/>
      <c r="K17" s="5"/>
      <c r="L17" s="5"/>
      <c r="M17" s="44"/>
      <c r="N17" s="44"/>
      <c r="O17" s="44"/>
      <c r="P17" s="44"/>
      <c r="Q17" s="44"/>
      <c r="R17" s="44"/>
      <c r="S17" s="31"/>
      <c r="T17" s="44"/>
      <c r="U17" s="5"/>
      <c r="V17" s="59"/>
      <c r="W17" s="60"/>
      <c r="X17" s="59"/>
      <c r="Y17" s="59"/>
      <c r="Z17" s="59"/>
    </row>
    <row r="18" ht="74" customHeight="1" spans="1:26">
      <c r="A18" s="27"/>
      <c r="B18" s="28"/>
      <c r="C18" s="28"/>
      <c r="D18" s="29"/>
      <c r="E18" s="28"/>
      <c r="F18" s="28"/>
      <c r="G18" s="28"/>
      <c r="H18" s="30"/>
      <c r="I18" s="28"/>
      <c r="J18" s="31"/>
      <c r="K18" s="5"/>
      <c r="L18" s="5"/>
      <c r="M18" s="44"/>
      <c r="N18" s="44"/>
      <c r="O18" s="44"/>
      <c r="P18" s="44"/>
      <c r="Q18" s="44"/>
      <c r="R18" s="44"/>
      <c r="S18" s="31"/>
      <c r="T18" s="44"/>
      <c r="U18" s="5"/>
      <c r="V18" s="59"/>
      <c r="W18" s="60"/>
      <c r="X18" s="59"/>
      <c r="Y18" s="59"/>
      <c r="Z18" s="59"/>
    </row>
    <row r="19" ht="74" customHeight="1" spans="1:26">
      <c r="A19" s="27"/>
      <c r="B19" s="28"/>
      <c r="C19" s="28"/>
      <c r="D19" s="29"/>
      <c r="E19" s="28"/>
      <c r="F19" s="28"/>
      <c r="G19" s="28"/>
      <c r="H19" s="30"/>
      <c r="I19" s="28"/>
      <c r="J19" s="31"/>
      <c r="K19" s="5"/>
      <c r="L19" s="5"/>
      <c r="M19" s="44"/>
      <c r="N19" s="44"/>
      <c r="O19" s="44"/>
      <c r="P19" s="44"/>
      <c r="Q19" s="44"/>
      <c r="R19" s="44"/>
      <c r="S19" s="31"/>
      <c r="T19" s="44"/>
      <c r="U19" s="5"/>
      <c r="V19" s="59"/>
      <c r="W19" s="60"/>
      <c r="X19" s="59"/>
      <c r="Y19" s="59"/>
      <c r="Z19" s="59"/>
    </row>
    <row r="20" ht="74" customHeight="1" spans="1:26">
      <c r="A20" s="27"/>
      <c r="B20" s="28"/>
      <c r="C20" s="28"/>
      <c r="D20" s="29"/>
      <c r="E20" s="28"/>
      <c r="F20" s="28"/>
      <c r="G20" s="28"/>
      <c r="H20" s="30"/>
      <c r="I20" s="28"/>
      <c r="J20" s="31"/>
      <c r="K20" s="5"/>
      <c r="L20" s="5"/>
      <c r="M20" s="44"/>
      <c r="N20" s="44"/>
      <c r="O20" s="44"/>
      <c r="P20" s="44"/>
      <c r="Q20" s="44"/>
      <c r="R20" s="44"/>
      <c r="S20" s="31"/>
      <c r="T20" s="44"/>
      <c r="U20" s="5"/>
      <c r="V20" s="59"/>
      <c r="W20" s="60"/>
      <c r="X20" s="59"/>
      <c r="Y20" s="59"/>
      <c r="Z20" s="59"/>
    </row>
    <row r="21" ht="74" customHeight="1" spans="1:26">
      <c r="A21" s="27"/>
      <c r="B21" s="28"/>
      <c r="C21" s="28"/>
      <c r="D21" s="29"/>
      <c r="E21" s="28"/>
      <c r="F21" s="28"/>
      <c r="G21" s="28"/>
      <c r="H21" s="30"/>
      <c r="I21" s="28"/>
      <c r="J21" s="31"/>
      <c r="K21" s="5"/>
      <c r="L21" s="5"/>
      <c r="M21" s="44"/>
      <c r="N21" s="44"/>
      <c r="O21" s="44"/>
      <c r="P21" s="44"/>
      <c r="Q21" s="44"/>
      <c r="R21" s="44"/>
      <c r="S21" s="31"/>
      <c r="T21" s="44"/>
      <c r="U21" s="5"/>
      <c r="V21" s="59"/>
      <c r="W21" s="60"/>
      <c r="X21" s="59"/>
      <c r="Y21" s="59"/>
      <c r="Z21" s="59"/>
    </row>
    <row r="22" ht="74" customHeight="1" spans="1:26">
      <c r="A22" s="27"/>
      <c r="B22" s="28"/>
      <c r="C22" s="28"/>
      <c r="D22" s="29"/>
      <c r="E22" s="28"/>
      <c r="F22" s="28"/>
      <c r="G22" s="28"/>
      <c r="H22" s="30"/>
      <c r="I22" s="28"/>
      <c r="J22" s="31"/>
      <c r="K22" s="5"/>
      <c r="L22" s="5"/>
      <c r="M22" s="44"/>
      <c r="N22" s="44"/>
      <c r="O22" s="44"/>
      <c r="P22" s="44"/>
      <c r="Q22" s="44"/>
      <c r="R22" s="44"/>
      <c r="S22" s="31"/>
      <c r="T22" s="44"/>
      <c r="U22" s="5"/>
      <c r="V22" s="59"/>
      <c r="W22" s="60"/>
      <c r="X22" s="59"/>
      <c r="Y22" s="59"/>
      <c r="Z22" s="59"/>
    </row>
    <row r="23" ht="74" customHeight="1" spans="1:26">
      <c r="A23" s="27"/>
      <c r="B23" s="28"/>
      <c r="C23" s="28"/>
      <c r="D23" s="29"/>
      <c r="E23" s="28"/>
      <c r="F23" s="28"/>
      <c r="G23" s="28"/>
      <c r="H23" s="30"/>
      <c r="I23" s="28"/>
      <c r="J23" s="31"/>
      <c r="K23" s="5"/>
      <c r="L23" s="5"/>
      <c r="M23" s="44"/>
      <c r="N23" s="44"/>
      <c r="O23" s="44"/>
      <c r="P23" s="44"/>
      <c r="Q23" s="44"/>
      <c r="R23" s="44"/>
      <c r="S23" s="31"/>
      <c r="T23" s="44"/>
      <c r="U23" s="5"/>
      <c r="V23" s="59"/>
      <c r="W23" s="60"/>
      <c r="X23" s="59"/>
      <c r="Y23" s="59"/>
      <c r="Z23" s="59"/>
    </row>
    <row r="24" ht="74" customHeight="1" spans="1:26">
      <c r="A24" s="27"/>
      <c r="B24" s="28"/>
      <c r="C24" s="28"/>
      <c r="D24" s="29"/>
      <c r="E24" s="28"/>
      <c r="F24" s="28"/>
      <c r="G24" s="28"/>
      <c r="H24" s="30"/>
      <c r="I24" s="28"/>
      <c r="J24" s="31"/>
      <c r="K24" s="5"/>
      <c r="L24" s="5"/>
      <c r="M24" s="44"/>
      <c r="N24" s="44"/>
      <c r="O24" s="44"/>
      <c r="P24" s="44"/>
      <c r="Q24" s="44"/>
      <c r="R24" s="44"/>
      <c r="S24" s="31"/>
      <c r="T24" s="44"/>
      <c r="U24" s="5"/>
      <c r="V24" s="59"/>
      <c r="W24" s="60"/>
      <c r="X24" s="59"/>
      <c r="Y24" s="59"/>
      <c r="Z24" s="59"/>
    </row>
    <row r="25" ht="74" customHeight="1" spans="1:26">
      <c r="A25" s="27"/>
      <c r="B25" s="28"/>
      <c r="C25" s="28"/>
      <c r="D25" s="29"/>
      <c r="E25" s="28"/>
      <c r="F25" s="28"/>
      <c r="G25" s="28"/>
      <c r="H25" s="30"/>
      <c r="I25" s="28"/>
      <c r="J25" s="31"/>
      <c r="K25" s="5"/>
      <c r="L25" s="5"/>
      <c r="M25" s="44"/>
      <c r="N25" s="44"/>
      <c r="O25" s="44"/>
      <c r="P25" s="44"/>
      <c r="Q25" s="44"/>
      <c r="R25" s="44"/>
      <c r="S25" s="31"/>
      <c r="T25" s="44"/>
      <c r="U25" s="5"/>
      <c r="V25" s="59"/>
      <c r="W25" s="60"/>
      <c r="X25" s="59"/>
      <c r="Y25" s="59"/>
      <c r="Z25" s="59"/>
    </row>
    <row r="26" ht="74" customHeight="1" spans="8:26">
      <c r="H26" s="31"/>
      <c r="I26" s="5"/>
      <c r="J26" s="31"/>
      <c r="K26" s="5"/>
      <c r="L26" s="5"/>
      <c r="M26" s="44"/>
      <c r="N26" s="44"/>
      <c r="O26" s="44"/>
      <c r="P26" s="44"/>
      <c r="Q26" s="44"/>
      <c r="R26" s="44"/>
      <c r="S26" s="31"/>
      <c r="T26" s="44"/>
      <c r="U26" s="5"/>
      <c r="V26" s="59"/>
      <c r="W26" s="60"/>
      <c r="X26" s="59"/>
      <c r="Y26" s="59"/>
      <c r="Z26" s="59"/>
    </row>
    <row r="27" ht="74" customHeight="1" spans="8:26">
      <c r="H27" s="31"/>
      <c r="I27" s="5"/>
      <c r="J27" s="31"/>
      <c r="K27" s="5"/>
      <c r="L27" s="5"/>
      <c r="M27" s="44"/>
      <c r="N27" s="44"/>
      <c r="O27" s="44"/>
      <c r="P27" s="44"/>
      <c r="Q27" s="44"/>
      <c r="R27" s="44"/>
      <c r="S27" s="31"/>
      <c r="T27" s="44"/>
      <c r="U27" s="5"/>
      <c r="V27" s="59"/>
      <c r="W27" s="60"/>
      <c r="X27" s="59"/>
      <c r="Y27" s="59"/>
      <c r="Z27" s="59"/>
    </row>
    <row r="28" ht="74" customHeight="1" spans="8:26">
      <c r="H28" s="31"/>
      <c r="I28" s="5"/>
      <c r="J28" s="31"/>
      <c r="K28" s="5"/>
      <c r="L28" s="5"/>
      <c r="M28" s="44"/>
      <c r="N28" s="44"/>
      <c r="O28" s="44"/>
      <c r="P28" s="44"/>
      <c r="Q28" s="44"/>
      <c r="R28" s="44"/>
      <c r="S28" s="31"/>
      <c r="T28" s="44"/>
      <c r="U28" s="5"/>
      <c r="V28" s="59"/>
      <c r="W28" s="60"/>
      <c r="X28" s="59"/>
      <c r="Y28" s="59"/>
      <c r="Z28" s="59"/>
    </row>
    <row r="29" ht="74" customHeight="1" spans="8:26">
      <c r="H29" s="31"/>
      <c r="I29" s="5"/>
      <c r="J29" s="31"/>
      <c r="K29" s="5"/>
      <c r="L29" s="5"/>
      <c r="M29" s="44"/>
      <c r="N29" s="44"/>
      <c r="O29" s="44"/>
      <c r="P29" s="44"/>
      <c r="Q29" s="44"/>
      <c r="R29" s="44"/>
      <c r="S29" s="31"/>
      <c r="T29" s="44"/>
      <c r="U29" s="5"/>
      <c r="V29" s="59"/>
      <c r="W29" s="60"/>
      <c r="X29" s="59"/>
      <c r="Y29" s="59"/>
      <c r="Z29" s="59"/>
    </row>
    <row r="30" ht="74" customHeight="1" spans="8:26">
      <c r="H30" s="31"/>
      <c r="I30" s="5"/>
      <c r="J30" s="31"/>
      <c r="K30" s="5"/>
      <c r="L30" s="5"/>
      <c r="M30" s="44"/>
      <c r="N30" s="44"/>
      <c r="O30" s="44"/>
      <c r="P30" s="44"/>
      <c r="Q30" s="44"/>
      <c r="R30" s="44"/>
      <c r="S30" s="31"/>
      <c r="T30" s="44"/>
      <c r="U30" s="5"/>
      <c r="V30" s="59"/>
      <c r="W30" s="60"/>
      <c r="X30" s="59"/>
      <c r="Y30" s="59"/>
      <c r="Z30" s="59"/>
    </row>
    <row r="31" ht="74" customHeight="1" spans="8:26">
      <c r="H31" s="31"/>
      <c r="I31" s="5"/>
      <c r="J31" s="31"/>
      <c r="K31" s="5"/>
      <c r="L31" s="5"/>
      <c r="M31" s="44"/>
      <c r="N31" s="44"/>
      <c r="O31" s="44"/>
      <c r="P31" s="44"/>
      <c r="Q31" s="44"/>
      <c r="R31" s="44"/>
      <c r="S31" s="31"/>
      <c r="T31" s="44"/>
      <c r="U31" s="5"/>
      <c r="V31" s="59"/>
      <c r="W31" s="60"/>
      <c r="X31" s="59"/>
      <c r="Y31" s="59"/>
      <c r="Z31" s="59"/>
    </row>
    <row r="32" ht="74" customHeight="1" spans="10:26">
      <c r="J32" s="31"/>
      <c r="K32" s="5"/>
      <c r="L32" s="5"/>
      <c r="M32" s="44"/>
      <c r="N32" s="44"/>
      <c r="O32" s="44"/>
      <c r="P32" s="44"/>
      <c r="Q32" s="44"/>
      <c r="R32" s="44"/>
      <c r="S32" s="31"/>
      <c r="T32" s="44"/>
      <c r="U32" s="5"/>
      <c r="V32" s="59"/>
      <c r="W32" s="60"/>
      <c r="X32" s="59"/>
      <c r="Y32" s="59"/>
      <c r="Z32" s="59"/>
    </row>
    <row r="33" ht="74" customHeight="1" spans="10:26">
      <c r="J33" s="31"/>
      <c r="K33" s="5"/>
      <c r="L33" s="5"/>
      <c r="M33" s="44"/>
      <c r="N33" s="44"/>
      <c r="O33" s="44"/>
      <c r="P33" s="44"/>
      <c r="Q33" s="44"/>
      <c r="R33" s="44"/>
      <c r="S33" s="31"/>
      <c r="T33" s="44"/>
      <c r="U33" s="5"/>
      <c r="V33" s="59"/>
      <c r="W33" s="60"/>
      <c r="X33" s="59"/>
      <c r="Y33" s="59"/>
      <c r="Z33" s="59"/>
    </row>
    <row r="34" ht="74" customHeight="1" spans="10:26">
      <c r="J34" s="31"/>
      <c r="K34" s="5"/>
      <c r="L34" s="5"/>
      <c r="M34" s="44"/>
      <c r="N34" s="44"/>
      <c r="O34" s="44"/>
      <c r="P34" s="44"/>
      <c r="Q34" s="44"/>
      <c r="R34" s="44"/>
      <c r="S34" s="31"/>
      <c r="T34" s="44"/>
      <c r="U34" s="5"/>
      <c r="V34" s="59"/>
      <c r="W34" s="60"/>
      <c r="X34" s="59"/>
      <c r="Y34" s="59"/>
      <c r="Z34" s="59"/>
    </row>
    <row r="35" ht="74" customHeight="1" spans="10:26">
      <c r="J35" s="31"/>
      <c r="K35" s="5"/>
      <c r="L35" s="5"/>
      <c r="M35" s="44"/>
      <c r="N35" s="44"/>
      <c r="O35" s="44"/>
      <c r="P35" s="44"/>
      <c r="Q35" s="44"/>
      <c r="R35" s="44"/>
      <c r="S35" s="31"/>
      <c r="T35" s="44"/>
      <c r="U35" s="5"/>
      <c r="V35" s="59"/>
      <c r="W35" s="60"/>
      <c r="X35" s="59"/>
      <c r="Y35" s="59"/>
      <c r="Z35" s="59"/>
    </row>
    <row r="36" ht="74" customHeight="1" spans="10:26">
      <c r="J36" s="31"/>
      <c r="K36" s="5"/>
      <c r="L36" s="5"/>
      <c r="M36" s="44"/>
      <c r="N36" s="44"/>
      <c r="O36" s="44"/>
      <c r="P36" s="44"/>
      <c r="Q36" s="44"/>
      <c r="R36" s="44"/>
      <c r="S36" s="31"/>
      <c r="T36" s="44"/>
      <c r="U36" s="5"/>
      <c r="V36" s="59"/>
      <c r="W36" s="60"/>
      <c r="X36" s="59"/>
      <c r="Y36" s="59"/>
      <c r="Z36" s="59"/>
    </row>
    <row r="37" ht="74" customHeight="1" spans="10:26">
      <c r="J37" s="31"/>
      <c r="K37" s="5"/>
      <c r="L37" s="5"/>
      <c r="M37" s="44"/>
      <c r="N37" s="44"/>
      <c r="O37" s="44"/>
      <c r="P37" s="44"/>
      <c r="Q37" s="44"/>
      <c r="R37" s="44"/>
      <c r="S37" s="31"/>
      <c r="T37" s="44"/>
      <c r="U37" s="5"/>
      <c r="V37" s="59"/>
      <c r="W37" s="60"/>
      <c r="X37" s="59"/>
      <c r="Y37" s="59"/>
      <c r="Z37" s="59"/>
    </row>
    <row r="38" ht="74" customHeight="1" spans="10:26">
      <c r="J38" s="31"/>
      <c r="K38" s="5"/>
      <c r="L38" s="5"/>
      <c r="M38" s="44"/>
      <c r="N38" s="44"/>
      <c r="O38" s="44"/>
      <c r="P38" s="44"/>
      <c r="Q38" s="44"/>
      <c r="R38" s="44"/>
      <c r="S38" s="31"/>
      <c r="T38" s="44"/>
      <c r="U38" s="5"/>
      <c r="V38" s="59"/>
      <c r="W38" s="60"/>
      <c r="X38" s="59"/>
      <c r="Y38" s="59"/>
      <c r="Z38" s="59"/>
    </row>
    <row r="39" ht="74" customHeight="1" spans="10:26">
      <c r="J39" s="31"/>
      <c r="K39" s="5"/>
      <c r="L39" s="5"/>
      <c r="M39" s="44"/>
      <c r="N39" s="44"/>
      <c r="O39" s="44"/>
      <c r="P39" s="44"/>
      <c r="Q39" s="44"/>
      <c r="R39" s="44"/>
      <c r="S39" s="31"/>
      <c r="T39" s="44"/>
      <c r="U39" s="5"/>
      <c r="V39" s="59"/>
      <c r="W39" s="60"/>
      <c r="X39" s="59"/>
      <c r="Y39" s="59"/>
      <c r="Z39" s="59"/>
    </row>
    <row r="40" ht="74" customHeight="1"/>
    <row r="41" ht="74" customHeight="1"/>
    <row r="42" ht="74" customHeight="1"/>
    <row r="43" ht="74" customHeight="1"/>
    <row r="44" ht="74" customHeight="1"/>
    <row r="45" ht="74" customHeight="1"/>
    <row r="46" ht="74" customHeight="1"/>
  </sheetData>
  <autoFilter ref="A6:AB11">
    <extLst/>
  </autoFilter>
  <mergeCells count="35">
    <mergeCell ref="A1:AA1"/>
    <mergeCell ref="A2:I2"/>
    <mergeCell ref="J2:U2"/>
    <mergeCell ref="V2:AA2"/>
    <mergeCell ref="K3:T3"/>
    <mergeCell ref="K4:R4"/>
    <mergeCell ref="L5:M5"/>
    <mergeCell ref="N5:O5"/>
    <mergeCell ref="A8:I8"/>
    <mergeCell ref="A10:I10"/>
    <mergeCell ref="A11:I11"/>
    <mergeCell ref="A3:A6"/>
    <mergeCell ref="B3:B6"/>
    <mergeCell ref="C3:C6"/>
    <mergeCell ref="D3:D6"/>
    <mergeCell ref="E3:E6"/>
    <mergeCell ref="F3:F6"/>
    <mergeCell ref="G3:G6"/>
    <mergeCell ref="H3:H6"/>
    <mergeCell ref="I3:I6"/>
    <mergeCell ref="J3:J6"/>
    <mergeCell ref="K5:K6"/>
    <mergeCell ref="P5:P6"/>
    <mergeCell ref="Q5:Q6"/>
    <mergeCell ref="R5:R6"/>
    <mergeCell ref="S4:S6"/>
    <mergeCell ref="T4:T6"/>
    <mergeCell ref="U3:U6"/>
    <mergeCell ref="V3:V6"/>
    <mergeCell ref="W3:W6"/>
    <mergeCell ref="X3:X6"/>
    <mergeCell ref="Y3:Y6"/>
    <mergeCell ref="Z3:Z6"/>
    <mergeCell ref="AA3:AA6"/>
    <mergeCell ref="AB3:AB6"/>
  </mergeCells>
  <printOptions horizontalCentered="1"/>
  <pageMargins left="0.432638888888889" right="0.314583333333333" top="0.904861111111111" bottom="0.511805555555556" header="0.432638888888889" footer="0.550694444444444"/>
  <pageSetup paperSize="9" scale="32" fitToHeight="0" orientation="landscape" horizontalDpi="600"/>
  <headerFooter/>
  <rowBreaks count="4" manualBreakCount="4">
    <brk id="31" max="16383" man="1"/>
    <brk id="91" max="16383" man="1"/>
    <brk id="91" max="16383" man="1"/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2026年项目计划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2018-04-28T02:50:00Z</dcterms:created>
  <cp:lastPrinted>2018-10-09T09:33:00Z</cp:lastPrinted>
  <dcterms:modified xsi:type="dcterms:W3CDTF">2026-08-06T11:11:12Z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2052-12.8.2.17148</vt:lpwstr>
  </property>
  <property fmtid="{D5CDD505-2E9C-101B-9397-08002B2CF9AE}" pid="3" name="ICV">
    <vt:lpwstr>3C651029EE4F4EE8AB94CB57104CEB1A_13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