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鄯善县2022年中央财政衔接推进乡村振兴补助资金（巩固拓展脱贫" sheetId="3" r:id="rId1"/>
  </sheets>
  <definedNames>
    <definedName name="_xlnm._FilterDatabase" localSheetId="0" hidden="1">'鄯善县2022年中央财政衔接推进乡村振兴补助资金（巩固拓展脱贫'!$A$5:$K$46</definedName>
    <definedName name="_xlnm.Print_Titles" localSheetId="0">'鄯善县2022年中央财政衔接推进乡村振兴补助资金（巩固拓展脱贫'!$1:$5</definedName>
    <definedName name="_xlnm.Print_Area" localSheetId="0">'鄯善县2022年中央财政衔接推进乡村振兴补助资金（巩固拓展脱贫'!$A$1:$K$46</definedName>
  </definedNames>
  <calcPr calcId="144525" concurrentCalc="0"/>
</workbook>
</file>

<file path=xl/sharedStrings.xml><?xml version="1.0" encoding="utf-8"?>
<sst xmlns="http://schemas.openxmlformats.org/spreadsheetml/2006/main" count="274" uniqueCount="168">
  <si>
    <t>附件：</t>
  </si>
  <si>
    <t xml:space="preserve"> </t>
  </si>
  <si>
    <t>鄯善县2022年中央财政衔接推进乡村振兴补助资金（巩固拓展脱贫攻坚成果和乡村振兴任务）分配表</t>
  </si>
  <si>
    <t>单位：万元</t>
  </si>
  <si>
    <t>项目序号</t>
  </si>
  <si>
    <t>项目库编号</t>
  </si>
  <si>
    <t>项目名称</t>
  </si>
  <si>
    <t>实施地点</t>
  </si>
  <si>
    <t>责任单位</t>
  </si>
  <si>
    <t>建设性质（新建、续建、改扩建）</t>
  </si>
  <si>
    <t>建设起至期限</t>
  </si>
  <si>
    <t>建设内容</t>
  </si>
  <si>
    <t>责任人</t>
  </si>
  <si>
    <t>资金来源</t>
  </si>
  <si>
    <t>中央衔接资金（巩固拓展脱贫攻坚成果和乡村振兴任务）</t>
  </si>
  <si>
    <t>其他资金</t>
  </si>
  <si>
    <t>合计</t>
  </si>
  <si>
    <t>SSX2022005</t>
  </si>
  <si>
    <t>吐峪沟乡团结村、碱滩坎村葡萄晾房建设项目</t>
  </si>
  <si>
    <t>团结村、碱滩坎村</t>
  </si>
  <si>
    <t>吐峪沟乡人民政府</t>
  </si>
  <si>
    <t>新建</t>
  </si>
  <si>
    <t>2022年</t>
  </si>
  <si>
    <t>新建葡萄晾房30座，其中团结村20座、碱滩坎村10座。每座晾房100平方米，长度为20米，宽5米，每座6.5万元，共计195万元（包含项目前期费用）。</t>
  </si>
  <si>
    <t>陈鑫</t>
  </si>
  <si>
    <t>SSX2022010</t>
  </si>
  <si>
    <t>吐峪沟乡洋海村、泽日甫村防渗渠建设项目</t>
  </si>
  <si>
    <t>洋海村、泽日甫村</t>
  </si>
  <si>
    <t>新建防渗渠6公里，泽日甫村1公里，流量0.1m³/s，25万元/公里，合计25万元，洋海村5公里，流量0.3m³/s，30万元/公里，合计150万元，共计175万元（包含项目前期费）。</t>
  </si>
  <si>
    <t>SSX2022011</t>
  </si>
  <si>
    <t>吐峪沟乡洋海夏村、杏花村防渗渠建设项目</t>
  </si>
  <si>
    <t>洋海夏村、杏花村</t>
  </si>
  <si>
    <t>新建防渗渠5.4公里，其中杏花村2.4公里，流量为0.1m³/s，25万元/公里，合计60万元，洋海夏村3公里，流量为0.3m³/s，30万元/公里，合计90万元，共计150万元（包含项目前期费）。</t>
  </si>
  <si>
    <t>SSX2022021</t>
  </si>
  <si>
    <t>吐峪沟乡洋海村水泥道路硬化建设项目</t>
  </si>
  <si>
    <t>洋海村</t>
  </si>
  <si>
    <t>洋海村新建水泥路5公里，宽4米，48万元/公里，合计240万元（包含项目前期费用）。</t>
  </si>
  <si>
    <t>SSX2022028</t>
  </si>
  <si>
    <t>吐峪沟乡洋海夏村路灯安装建设项目</t>
  </si>
  <si>
    <t>洋海夏村</t>
  </si>
  <si>
    <t>在洋海夏村辖区内主干道安装路灯200盏，0.5万元/盏（灯杆高8米），合计100万元。</t>
  </si>
  <si>
    <t>SSX2022022</t>
  </si>
  <si>
    <t>洋海夏村幸福果业旁岔路口至洋海夏村村口道路拓宽2米，两边各1米，需新建水泥路2公里，24万元/公里，合计48万元（包含项目前期费用）。</t>
  </si>
  <si>
    <t>SSX2022032</t>
  </si>
  <si>
    <t>吐峪沟乡团结村水泥道路硬化建设项目</t>
  </si>
  <si>
    <t>团结村</t>
  </si>
  <si>
    <t>新建水泥道路1.5公里。其中7组吾买尔·阿尤甫门前至斯迪克·热合曼门前之间的0.42公里，吾甫尔·阿不都门前至艾力·艾合买提门前之间的0.38，7组十字路口至色提·汗木都力门前0.15公里，6组司马义·库尔班门前至祖克拉汗·吾拉音门前0.55公里；路面宽5米，55万元/公里，合计82.5万元（包含项目前期费用）。</t>
  </si>
  <si>
    <t>SSX2022051</t>
  </si>
  <si>
    <t>苏贝希夏村惠民新区沥青路建设项目</t>
  </si>
  <si>
    <t>苏贝希夏村</t>
  </si>
  <si>
    <t>为改善村民出行条件，在苏贝希夏村惠民新区新建沥青路3公里，其中1.3公里，宽10米，105万元/公里，合计136.5万元；1.7公里，宽5米，55万元/公里，合计93.5万元，共计230万元（包含项目前期费用）。</t>
  </si>
  <si>
    <t>SSX2022037</t>
  </si>
  <si>
    <t>吐峪沟乡潘家坎儿孜村防渗渠建设项目</t>
  </si>
  <si>
    <t>潘家坎儿孜村</t>
  </si>
  <si>
    <t>新建防渗渠5公里，流量为0.1m³/s,25万元/公里，总共125万（包含项目前期费）。</t>
  </si>
  <si>
    <t>吐峪沟乡合计</t>
  </si>
  <si>
    <t>SSX2022056</t>
  </si>
  <si>
    <t>鲁克沁镇其那尔巴格村防渗渠建设项目</t>
  </si>
  <si>
    <t>其那尔巴格村</t>
  </si>
  <si>
    <t>鲁克沁镇人民政府</t>
  </si>
  <si>
    <t>其那尔巴格村三组广场至木卡姆村交接处新建防渗渠1.25公里，宽2-3米，0.8m³/s，60万元/公里（T型现浇混凝土渠），共75万元。（含项目前期费）。</t>
  </si>
  <si>
    <t>尹志欣</t>
  </si>
  <si>
    <t>SSX2022059</t>
  </si>
  <si>
    <t>鲁克沁镇英夏买里村人居环境改善项目</t>
  </si>
  <si>
    <t>英夏买里村</t>
  </si>
  <si>
    <t>英夏买里村购置8立方米吸污车1辆，单价20万元；12立方米多功能大型垃圾压缩车2辆，单价30万元，合计60万元；12立方米大型雾炮洒水车2辆，单价20万元，合计40万元；垃圾桶500个,0.08万元/个,合计40万元；船式垃圾桶9个，0.8万元/个，合计：7.2万元，总投资167.2万元。</t>
  </si>
  <si>
    <t>SSX2022066</t>
  </si>
  <si>
    <t>鲁克沁镇三个桥村防渗渠建设项目</t>
  </si>
  <si>
    <t>三个桥村</t>
  </si>
  <si>
    <t>新建U型防渗渠1.1公里；防渗渠标准：流量0.2-0.3m³/s，渠道规格为上宽70-80cm，底宽40-60cm，深60-70cm，25万元/公里,共投资27.5万元（含项目前期费）。</t>
  </si>
  <si>
    <t>SSX2022067</t>
  </si>
  <si>
    <t>鲁克沁镇迪汗苏村沥青路建设项目</t>
  </si>
  <si>
    <t>迪汗苏村</t>
  </si>
  <si>
    <t>迪汗苏村沥青道路建设，宽5米，长2.5公里，55万元/公里，共计137.5万元。（含项目前期费）。</t>
  </si>
  <si>
    <t>SSX2022068</t>
  </si>
  <si>
    <t>鲁克沁镇赛尔克甫夏村防渗渠建设项目</t>
  </si>
  <si>
    <t>赛尔克甫夏村</t>
  </si>
  <si>
    <t>新建U型防渗渠6公里，防渗渠标准：流量0.2-0.3m³/s，渠道规格为上宽70-80cm，底宽40-60cm，深60-70cm，25万元/公里,共投资150万元。（含项目前期费）。</t>
  </si>
  <si>
    <t>SSX2022071</t>
  </si>
  <si>
    <t>鲁克沁镇赛尔克甫夏村混凝土硬化道路建设项目</t>
  </si>
  <si>
    <t>赛尔克甫夏村葡萄地田间道路进行混凝土硬化，长10公里，宽4米，45万元/公里，共计：450万元（含项目前期费）。</t>
  </si>
  <si>
    <t>SSX2022077</t>
  </si>
  <si>
    <t>鲁克沁镇沙坎村防渗渠建设项目</t>
  </si>
  <si>
    <t>沙坎村</t>
  </si>
  <si>
    <t>新建U型防渗渠3.9公里,防渗渠标准：流量0.2-0.3m³/s，渠道规格为上宽70-80cm，底宽40-60cm，深60-70cm，25万元/公里,共计97.5万元（含项目前期费）。</t>
  </si>
  <si>
    <t>SSX2022081</t>
  </si>
  <si>
    <t>鲁克沁镇木卡姆村防渗渠建设项目</t>
  </si>
  <si>
    <t>木卡姆村</t>
  </si>
  <si>
    <t>木卡姆村新建U型防渗渠5.3公里，防渗渠标准，流量0.2-0.3m³/s，渠道规格为上宽70-80cm，底宽40-60cm，深60-70cm，25万元/公里,合计132.5万元（含项目前期费）。</t>
  </si>
  <si>
    <t>SSX2022087</t>
  </si>
  <si>
    <t>鲁克沁镇路灯安装建设项目</t>
  </si>
  <si>
    <t>阿曼夏村、吐曼格博依村、三个桥村、其那巴格村、迪汗苏村、英夏买里村、阔纳夏村</t>
  </si>
  <si>
    <t>安装太阳能路灯9.573公里，200盏，其中：阿曼夏村29盏，吐曼格博依村25盏，三个桥村25盏，其那巴格村26盏，迪汗苏村23盏，英夏买里村37盏，阔纳夏村35盏，高8米，0.5万元/盏，共计：100万元。</t>
  </si>
  <si>
    <t>鲁克沁镇合计</t>
  </si>
  <si>
    <t>SSX2022096</t>
  </si>
  <si>
    <t>迪坎镇沥青道路建设项目</t>
  </si>
  <si>
    <t>托特坎村、塔什塔盘村</t>
  </si>
  <si>
    <t>迪坎镇人民政府</t>
  </si>
  <si>
    <t>修建5米宽柏油路面4公里，其中：塔什塔盘村1公里、托特坎村3公里，48万元/公里，计192万元；修建4米宽柏油路4.1公里，其中：塔什塔盘村3.1公里、托特坎村1公里，55万元/公里，计225.5万元；总投资417.5万元（含前期费）。</t>
  </si>
  <si>
    <t>依买尔·依布拉音</t>
  </si>
  <si>
    <t>SSX2022097</t>
  </si>
  <si>
    <t>迪坎镇易地扶贫搬迁后续扶持项目</t>
  </si>
  <si>
    <t>坎尔孜库勒村</t>
  </si>
  <si>
    <t>建设500平方米的烘干晾晒场地，其中硬化地面1000平方米，150元/平方米，需15万元；搭建彩钢板凉棚200平方米，300元/平方米，需6万元；建设烘干车间300平方米，配套水电暖设施，800元/平方米，需24万元，配置烘干配套设备一套20万元。总价65万元（含前期费）。</t>
  </si>
  <si>
    <t>SSX2022098</t>
  </si>
  <si>
    <t>迪坎镇环卫设施项目</t>
  </si>
  <si>
    <t>也扎坎儿孜村、塔什塔盘村</t>
  </si>
  <si>
    <t>购置垃圾桶300个，其中：也扎坎儿孜村100个、塔什塔盘村200个，0.08万元/个，计24万元；购置三轮电动车垃圾车13辆，其中：也扎坎儿孜村5辆、塔什塔盘村8辆，6.5万元/辆，计84.5万元；购置4立方米电动垃圾收集车5辆，其中：也扎坎儿孜村2辆、塔什塔盘村3辆，10万元/辆，计50万元；塔什塔盘村购置道路清扫车1辆，20万元/辆；项目总投资178.5万元。</t>
  </si>
  <si>
    <t>迪坎镇合计</t>
  </si>
  <si>
    <t>SSX2022105</t>
  </si>
  <si>
    <t>达浪坎乡乔亚村人居环境整治建设项目</t>
  </si>
  <si>
    <t>乔亚村</t>
  </si>
  <si>
    <t>达浪坎乡人民政府</t>
  </si>
  <si>
    <t>在乔亚村1组、2组（达浪坎乡主街道）新建宽3m、长1800m×2的人行道（25cm天然砂砾垫层12650m²、3cm干铺细砂找平层11000m²、6cm彩色混凝土透水花砖11000m²、混凝土路缘石3700m、混凝土路缘石靠背70m³），合计计187万元；920m的照明工程（10m高杆灯26盏、电缆1000m、电缆管道铺砖1000 m），合计28万元；5根通信管道（7孔梅花管），长为1010m,合计37万；总计252万元(含项目前期费)。</t>
  </si>
  <si>
    <t>梅银辉</t>
  </si>
  <si>
    <t>SSX2022112</t>
  </si>
  <si>
    <t>达浪坎乡英坎村防渗渠建设项目</t>
  </si>
  <si>
    <t>英坎村</t>
  </si>
  <si>
    <t>新修建0.3m³/sU型渠,长1.7km,均价28万/km,综合投资47.6万;9座防渗蓄水池（1座30米*30米*2.5米，费用60万；2座15米*15米*2.5米，费用60万，6座2.5米*3米*2.5米，费用30万）综合费用150万；16台13千瓦的潜水泵，费用11.2万元;2台18千瓦的潜水泵，费用1.6万元；新建3km材质PVC-160低压管道，造价9万元/公里，综合费用27万元；累计总投资：237.4万元（包括项目前期费）。</t>
  </si>
  <si>
    <t>达浪坎乡合计</t>
  </si>
  <si>
    <t>SSX2022117</t>
  </si>
  <si>
    <t>鄯善县连木沁镇防渗渠建设项目</t>
  </si>
  <si>
    <t>曲旺克尔村、库木买里村、巴扎村、连木沁坎村、阿斯塔纳村</t>
  </si>
  <si>
    <t>连木沁镇人民政府</t>
  </si>
  <si>
    <t>建设防渗渠12km，造价20万元/km。其中，曲旺坎村2km（设计流速0.1s/m³），计40万元；库木买里村1.2km（设计流速0.1s/m³），计24万元；巴扎村2.3km（设计流速0.1s/m³），计46万元；连木沁坎村3km（设计流速0.1s/m³），计60万元；阿斯塔纳村3.5km（设计流速0.1s/m³），计70万元；总计240万元。（含前期费用）。</t>
  </si>
  <si>
    <t>刘军</t>
  </si>
  <si>
    <t>连木沁镇合计</t>
  </si>
  <si>
    <t>SSX2022137</t>
  </si>
  <si>
    <t>辟展镇克其克村防渗渠建设项目</t>
  </si>
  <si>
    <t>克其克村</t>
  </si>
  <si>
    <t>辟展镇人民政府</t>
  </si>
  <si>
    <t>克其克村新建防渗渠5.75公里，U型渠，设计流量0.1m³/s，25万元/公里,总投资143.75万元（含前期费用）。</t>
  </si>
  <si>
    <t>吴强</t>
  </si>
  <si>
    <t>SSX2022133</t>
  </si>
  <si>
    <t>辟展镇英也尔村、卡格托尔村防渗渠建设项目</t>
  </si>
  <si>
    <t xml:space="preserve">英也尔村、卡格托尔村
</t>
  </si>
  <si>
    <t>新建防渗渠3.9公里，其中:英也尔村2.9公里，卡格托尔村1公里，设计流量0.3m³/s，U型渠，28万元/公里，总投资109.2万元（含前期费用）。</t>
  </si>
  <si>
    <t>辟展镇合计</t>
  </si>
  <si>
    <t>SSX2022151</t>
  </si>
  <si>
    <t>七克台镇防渗渠建设项目</t>
  </si>
  <si>
    <t>亚坎村、七克台村、台孜村、巴喀村</t>
  </si>
  <si>
    <t>七克台镇人民政府</t>
  </si>
  <si>
    <t>修建防渗渠8公里，设计流量为0.1-0.2m³/s，U型断面。其中：亚坎村新建防渗渠2公里，25万/公里，计50万元；在七克台村新建防渗渠2公里，25万/公里，计50万元；台孜村新建防渗渠2公里，25万/公里，计50万元；巴喀村新建防渗渠2公里，25万/公里，计50万元；共计200万元（含前期费用）。</t>
  </si>
  <si>
    <t>李龙</t>
  </si>
  <si>
    <t>SSX2022153</t>
  </si>
  <si>
    <t>七克台镇水泥硬化巷道建设项目</t>
  </si>
  <si>
    <t>库木坎村
热阿运村</t>
  </si>
  <si>
    <t>巷道硬化2.28公里。其中：库木坎村巷道路面硬化1.080公里，路面宽4米，厚20公分，48万元/公里，计51.84万元；热阿运村巷道路面硬化1.20公里，路面宽4米，厚20公分，48万元/公里，计57.6万元；共计109.44万元（含前期费用）。</t>
  </si>
  <si>
    <t>SSX2022152</t>
  </si>
  <si>
    <t>七克台镇南湖村公共照明设施项目</t>
  </si>
  <si>
    <t>南湖村</t>
  </si>
  <si>
    <t>在南湖村8条巷道建设安装太阳能路灯200盏，高6米，综合造价3500元/盏，共计70万元。</t>
  </si>
  <si>
    <t>七克台镇合计</t>
  </si>
  <si>
    <t>SSX2022150</t>
  </si>
  <si>
    <t>东巴扎乡防渗渠建设项目</t>
  </si>
  <si>
    <t>东巴扎乡前街村、艾孜拉村、后梁村、塔乌村</t>
  </si>
  <si>
    <t>东巴扎回族民族乡人民政府</t>
  </si>
  <si>
    <t>新建防渗渠11.619公里，其中：前街村3.599公里，艾孜拉村2.34公里，后梁村0.55公里，塔乌村5.13公里。其中：流量0.04-0.06m³/s，防渗渠3.349公里，15万元/公里，投资50.235万元；流量0.3-0.5m³/s，防渗渠8.27公里，均价40万元/公里，投资330.8万元。共投资381.035万元（含前期费用）。</t>
  </si>
  <si>
    <t>柯文忠</t>
  </si>
  <si>
    <t>东巴扎乡合计</t>
  </si>
  <si>
    <t>SSX2022154</t>
  </si>
  <si>
    <t>“雨露计划”项目</t>
  </si>
  <si>
    <t>吐峪沟乡、鲁克沁镇、迪坎镇、达浪坎乡、连木沁镇、辟展镇</t>
  </si>
  <si>
    <t>鄯善县人民政府教育局</t>
  </si>
  <si>
    <t>2021年9月-2022年8月</t>
  </si>
  <si>
    <t>对脱贫户子女接受全日制中等职业教育（含普通中专、成人中专、职业高中、技工院校）、全日制高等职业教育（含普通大专、高职院校、技师学院）的鄯善籍学生进行扶持，每生每年扶贫3000元。</t>
  </si>
  <si>
    <t>艾尼瓦尔·汗木都</t>
  </si>
  <si>
    <t>教育局合计</t>
  </si>
</sst>
</file>

<file path=xl/styles.xml><?xml version="1.0" encoding="utf-8"?>
<styleSheet xmlns="http://schemas.openxmlformats.org/spreadsheetml/2006/main">
  <numFmts count="8">
    <numFmt numFmtId="176" formatCode="0_ "/>
    <numFmt numFmtId="43" formatCode="_ * #,##0.00_ ;_ * \-#,##0.00_ ;_ * &quot;-&quot;??_ ;_ @_ "/>
    <numFmt numFmtId="177" formatCode="0_);\(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 "/>
    <numFmt numFmtId="179" formatCode="0.0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2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>
      <alignment vertical="top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0" borderId="0">
      <alignment vertical="top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0">
      <alignment vertical="top"/>
    </xf>
    <xf numFmtId="0" fontId="21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0">
      <alignment vertical="top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left" vertical="center" wrapText="1"/>
    </xf>
    <xf numFmtId="0" fontId="4" fillId="0" borderId="1" xfId="63" applyNumberFormat="1" applyFont="1" applyFill="1" applyBorder="1" applyAlignment="1">
      <alignment horizontal="center" vertical="center" wrapText="1"/>
    </xf>
    <xf numFmtId="0" fontId="4" fillId="0" borderId="1" xfId="63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57" fontId="4" fillId="0" borderId="1" xfId="59" applyNumberFormat="1" applyFont="1" applyFill="1" applyBorder="1" applyAlignment="1">
      <alignment horizontal="center" vertical="center" wrapText="1"/>
    </xf>
    <xf numFmtId="0" fontId="4" fillId="0" borderId="1" xfId="60" applyNumberFormat="1" applyFont="1" applyFill="1" applyBorder="1" applyAlignment="1">
      <alignment horizontal="left" vertical="center" wrapText="1"/>
    </xf>
    <xf numFmtId="57" fontId="4" fillId="0" borderId="1" xfId="62" applyNumberFormat="1" applyFont="1" applyFill="1" applyBorder="1" applyAlignment="1">
      <alignment horizontal="center" vertical="center" wrapText="1"/>
    </xf>
    <xf numFmtId="0" fontId="8" fillId="0" borderId="1" xfId="6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left" vertical="center" wrapText="1"/>
    </xf>
    <xf numFmtId="0" fontId="8" fillId="0" borderId="1" xfId="64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left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4" fillId="0" borderId="1" xfId="60" applyNumberFormat="1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常规 40" xfId="12"/>
    <cellStyle name="百分比" xfId="13" builtinId="5"/>
    <cellStyle name="已访问的超链接" xfId="14" builtinId="9"/>
    <cellStyle name="注释" xfId="15" builtinId="10"/>
    <cellStyle name="常规_自治区下达塔城2007年财政扶贫资金项目下达计划表－1048万元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常规_自治区下达塔城2007年财政扶贫资金项目下达计划表－1048万元 2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42" xfId="40"/>
    <cellStyle name="20% - 强调文字颜色 1" xfId="41" builtinId="30"/>
    <cellStyle name="40% - 强调文字颜色 1" xfId="42" builtinId="31"/>
    <cellStyle name="常规 43" xfId="43"/>
    <cellStyle name="20% - 强调文字颜色 2" xfId="44" builtinId="34"/>
    <cellStyle name="40% - 强调文字颜色 2" xfId="45" builtinId="35"/>
    <cellStyle name="常规 48" xfId="46"/>
    <cellStyle name="强调文字颜色 3" xfId="47" builtinId="37"/>
    <cellStyle name="强调文字颜色 4" xfId="48" builtinId="41"/>
    <cellStyle name="常规 45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 11 11" xfId="54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7 2 2 2 2" xfId="59"/>
    <cellStyle name="常规 11" xfId="60"/>
    <cellStyle name="常规 2 4" xfId="61"/>
    <cellStyle name="常规 7" xfId="62"/>
    <cellStyle name="常规 2 4 2" xfId="63"/>
    <cellStyle name="常规 12 3 3 2 2" xfId="64"/>
  </cellStyles>
  <tableStyles count="0" defaultTableStyle="TableStyleMedium2"/>
  <colors>
    <mruColors>
      <color rgb="00EB9D69"/>
      <color rgb="00E7ACE8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46</xdr:row>
      <xdr:rowOff>0</xdr:rowOff>
    </xdr:from>
    <xdr:to>
      <xdr:col>7</xdr:col>
      <xdr:colOff>79375</xdr:colOff>
      <xdr:row>49</xdr:row>
      <xdr:rowOff>117475</xdr:rowOff>
    </xdr:to>
    <xdr:sp>
      <xdr:nvSpPr>
        <xdr:cNvPr id="2" name="Text Box 9540"/>
        <xdr:cNvSpPr txBox="1"/>
      </xdr:nvSpPr>
      <xdr:spPr>
        <a:xfrm>
          <a:off x="5017135" y="29260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14</xdr:row>
      <xdr:rowOff>117475</xdr:rowOff>
    </xdr:to>
    <xdr:sp>
      <xdr:nvSpPr>
        <xdr:cNvPr id="3" name="Text Box 9540"/>
        <xdr:cNvSpPr txBox="1"/>
      </xdr:nvSpPr>
      <xdr:spPr>
        <a:xfrm>
          <a:off x="5017135" y="6540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8</xdr:row>
      <xdr:rowOff>117475</xdr:rowOff>
    </xdr:to>
    <xdr:sp>
      <xdr:nvSpPr>
        <xdr:cNvPr id="4" name="Text Box 9540"/>
        <xdr:cNvSpPr txBox="1"/>
      </xdr:nvSpPr>
      <xdr:spPr>
        <a:xfrm>
          <a:off x="5017135" y="2984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8</xdr:row>
      <xdr:rowOff>117475</xdr:rowOff>
    </xdr:to>
    <xdr:sp>
      <xdr:nvSpPr>
        <xdr:cNvPr id="5" name="Text Box 9540"/>
        <xdr:cNvSpPr txBox="1"/>
      </xdr:nvSpPr>
      <xdr:spPr>
        <a:xfrm>
          <a:off x="5017135" y="2984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8</xdr:row>
      <xdr:rowOff>117475</xdr:rowOff>
    </xdr:to>
    <xdr:sp>
      <xdr:nvSpPr>
        <xdr:cNvPr id="6" name="Text Box 9540"/>
        <xdr:cNvSpPr txBox="1"/>
      </xdr:nvSpPr>
      <xdr:spPr>
        <a:xfrm>
          <a:off x="5017135" y="2984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14</xdr:row>
      <xdr:rowOff>117475</xdr:rowOff>
    </xdr:to>
    <xdr:sp>
      <xdr:nvSpPr>
        <xdr:cNvPr id="7" name="Text Box 9540"/>
        <xdr:cNvSpPr txBox="1"/>
      </xdr:nvSpPr>
      <xdr:spPr>
        <a:xfrm>
          <a:off x="5017135" y="6540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8</xdr:row>
      <xdr:rowOff>117475</xdr:rowOff>
    </xdr:to>
    <xdr:sp>
      <xdr:nvSpPr>
        <xdr:cNvPr id="8" name="Text Box 9540"/>
        <xdr:cNvSpPr txBox="1"/>
      </xdr:nvSpPr>
      <xdr:spPr>
        <a:xfrm>
          <a:off x="5017135" y="2984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79375</xdr:colOff>
      <xdr:row>8</xdr:row>
      <xdr:rowOff>117475</xdr:rowOff>
    </xdr:to>
    <xdr:sp>
      <xdr:nvSpPr>
        <xdr:cNvPr id="9" name="Text Box 9540"/>
        <xdr:cNvSpPr txBox="1"/>
      </xdr:nvSpPr>
      <xdr:spPr>
        <a:xfrm>
          <a:off x="3302635" y="2984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11</xdr:row>
      <xdr:rowOff>117475</xdr:rowOff>
    </xdr:to>
    <xdr:sp>
      <xdr:nvSpPr>
        <xdr:cNvPr id="10" name="Text Box 9540"/>
        <xdr:cNvSpPr txBox="1"/>
      </xdr:nvSpPr>
      <xdr:spPr>
        <a:xfrm>
          <a:off x="5017135" y="4699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79375</xdr:rowOff>
    </xdr:to>
    <xdr:sp>
      <xdr:nvSpPr>
        <xdr:cNvPr id="11" name="Text Box 9540"/>
        <xdr:cNvSpPr txBox="1"/>
      </xdr:nvSpPr>
      <xdr:spPr>
        <a:xfrm>
          <a:off x="5017135" y="8089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79375</xdr:rowOff>
    </xdr:to>
    <xdr:sp>
      <xdr:nvSpPr>
        <xdr:cNvPr id="12" name="Text Box 9540"/>
        <xdr:cNvSpPr txBox="1"/>
      </xdr:nvSpPr>
      <xdr:spPr>
        <a:xfrm>
          <a:off x="5017135" y="8089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79375</xdr:rowOff>
    </xdr:to>
    <xdr:sp>
      <xdr:nvSpPr>
        <xdr:cNvPr id="13" name="Text Box 9540"/>
        <xdr:cNvSpPr txBox="1"/>
      </xdr:nvSpPr>
      <xdr:spPr>
        <a:xfrm>
          <a:off x="5017135" y="8089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79375</xdr:rowOff>
    </xdr:to>
    <xdr:sp>
      <xdr:nvSpPr>
        <xdr:cNvPr id="14" name="Text Box 9540"/>
        <xdr:cNvSpPr txBox="1"/>
      </xdr:nvSpPr>
      <xdr:spPr>
        <a:xfrm>
          <a:off x="5017135" y="8089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79375</xdr:rowOff>
    </xdr:to>
    <xdr:sp>
      <xdr:nvSpPr>
        <xdr:cNvPr id="15" name="Text Box 9540"/>
        <xdr:cNvSpPr txBox="1"/>
      </xdr:nvSpPr>
      <xdr:spPr>
        <a:xfrm>
          <a:off x="5017135" y="8089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79375</xdr:colOff>
      <xdr:row>21</xdr:row>
      <xdr:rowOff>120015</xdr:rowOff>
    </xdr:to>
    <xdr:sp>
      <xdr:nvSpPr>
        <xdr:cNvPr id="16" name="Text Box 9540"/>
        <xdr:cNvSpPr txBox="1"/>
      </xdr:nvSpPr>
      <xdr:spPr>
        <a:xfrm>
          <a:off x="5017135" y="111125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79375</xdr:rowOff>
    </xdr:to>
    <xdr:sp>
      <xdr:nvSpPr>
        <xdr:cNvPr id="17" name="Text Box 9540"/>
        <xdr:cNvSpPr txBox="1"/>
      </xdr:nvSpPr>
      <xdr:spPr>
        <a:xfrm>
          <a:off x="5017135" y="8089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79375</xdr:colOff>
      <xdr:row>17</xdr:row>
      <xdr:rowOff>79375</xdr:rowOff>
    </xdr:to>
    <xdr:sp>
      <xdr:nvSpPr>
        <xdr:cNvPr id="18" name="Text Box 9540"/>
        <xdr:cNvSpPr txBox="1"/>
      </xdr:nvSpPr>
      <xdr:spPr>
        <a:xfrm>
          <a:off x="3302635" y="8089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79375</xdr:rowOff>
    </xdr:to>
    <xdr:sp>
      <xdr:nvSpPr>
        <xdr:cNvPr id="19" name="Text Box 9540"/>
        <xdr:cNvSpPr txBox="1"/>
      </xdr:nvSpPr>
      <xdr:spPr>
        <a:xfrm>
          <a:off x="5017135" y="8089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688975</xdr:rowOff>
    </xdr:to>
    <xdr:sp>
      <xdr:nvSpPr>
        <xdr:cNvPr id="20" name="Text Box 9540"/>
        <xdr:cNvSpPr txBox="1"/>
      </xdr:nvSpPr>
      <xdr:spPr>
        <a:xfrm>
          <a:off x="50171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688975</xdr:rowOff>
    </xdr:to>
    <xdr:sp>
      <xdr:nvSpPr>
        <xdr:cNvPr id="21" name="Text Box 9540"/>
        <xdr:cNvSpPr txBox="1"/>
      </xdr:nvSpPr>
      <xdr:spPr>
        <a:xfrm>
          <a:off x="50171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688975</xdr:rowOff>
    </xdr:to>
    <xdr:sp>
      <xdr:nvSpPr>
        <xdr:cNvPr id="22" name="Text Box 9540"/>
        <xdr:cNvSpPr txBox="1"/>
      </xdr:nvSpPr>
      <xdr:spPr>
        <a:xfrm>
          <a:off x="50171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688975</xdr:rowOff>
    </xdr:to>
    <xdr:sp>
      <xdr:nvSpPr>
        <xdr:cNvPr id="23" name="Text Box 9540"/>
        <xdr:cNvSpPr txBox="1"/>
      </xdr:nvSpPr>
      <xdr:spPr>
        <a:xfrm>
          <a:off x="50171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688975</xdr:rowOff>
    </xdr:to>
    <xdr:sp>
      <xdr:nvSpPr>
        <xdr:cNvPr id="24" name="Text Box 9540"/>
        <xdr:cNvSpPr txBox="1"/>
      </xdr:nvSpPr>
      <xdr:spPr>
        <a:xfrm>
          <a:off x="50171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666115</xdr:rowOff>
    </xdr:to>
    <xdr:sp>
      <xdr:nvSpPr>
        <xdr:cNvPr id="25" name="Text Box 9540"/>
        <xdr:cNvSpPr txBox="1"/>
      </xdr:nvSpPr>
      <xdr:spPr>
        <a:xfrm>
          <a:off x="5017135" y="182118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688975</xdr:rowOff>
    </xdr:to>
    <xdr:sp>
      <xdr:nvSpPr>
        <xdr:cNvPr id="26" name="Text Box 9540"/>
        <xdr:cNvSpPr txBox="1"/>
      </xdr:nvSpPr>
      <xdr:spPr>
        <a:xfrm>
          <a:off x="50171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2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2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2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3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4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4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4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4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4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4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4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4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4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4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5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5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5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5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5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5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5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5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5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5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6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6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7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8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8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8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8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8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8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8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8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8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8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9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9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9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9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9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9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9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9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9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9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0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1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1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1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1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1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1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1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1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1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1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6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6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6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7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8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8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8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8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8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8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8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8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8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8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9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9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9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9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9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9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9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9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9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9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0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0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1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2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2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2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2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2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2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2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2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2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2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3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3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3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3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3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23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23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3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3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3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4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5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5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5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5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5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5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5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5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5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5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6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6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6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6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6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6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6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6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6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6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7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7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8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9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9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9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9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9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9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9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9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9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9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0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0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0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0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0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0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0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0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0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0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1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2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2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2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2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2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2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2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2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2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2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3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3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3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3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3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3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3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3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3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3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4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4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5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6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6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6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6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6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6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6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6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6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6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7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7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7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7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7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37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37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7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7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7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8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9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9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9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9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39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9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9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9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9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39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0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0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0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0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0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0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0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0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0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0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1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1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2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3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3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3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3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3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3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3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3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3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3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4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4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4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4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4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4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4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4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4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4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5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6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6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6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6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6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6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6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6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6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6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7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7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7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7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7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7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7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7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7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7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48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8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49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0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0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0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0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0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0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0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0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0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0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1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1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1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1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1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1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1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1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1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1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2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3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3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3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3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3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3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3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3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3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3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4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4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4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4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4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4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4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4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4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4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5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5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6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7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7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7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7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7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7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7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7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7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7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8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8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8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8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8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58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58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8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8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8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59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0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0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0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0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0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0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0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0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0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0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1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1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1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1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1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1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1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1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1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1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2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2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3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4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4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4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4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4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4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4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4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4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4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5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5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5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5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5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65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65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5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5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5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6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7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7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7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7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7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7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7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7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7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7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8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8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8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8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8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8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8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8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8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8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69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69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0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1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1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1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1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1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1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1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1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1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1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2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2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2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2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2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2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2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2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2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2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3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4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4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4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4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4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4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4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4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4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4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5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5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5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5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5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5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5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5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5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5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6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6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7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8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8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8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8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8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8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8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8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8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8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9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9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9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9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9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79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9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9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9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79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0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1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1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1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1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1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1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1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1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1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1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2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2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2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2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2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2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2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2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2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2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3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3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4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5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5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5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5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5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5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5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5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5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5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6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6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6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6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6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6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6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6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6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6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7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8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8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8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8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8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8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8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8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8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8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9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9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9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9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89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9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9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9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9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89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0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0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1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2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2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2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2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2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2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2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2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2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2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3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3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3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3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3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93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93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3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3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3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4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5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5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5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5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5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5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5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5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5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5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6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6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6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6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6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6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6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6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6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6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7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7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8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9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9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9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9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9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9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99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9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9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99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0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0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0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0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0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0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0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0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0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0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1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2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2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2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2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2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2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2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2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2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2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3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3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3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3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3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3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3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3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3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3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4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4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5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6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6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6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6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6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6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6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6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6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6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7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7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7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7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7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07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07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7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7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7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8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9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9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9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9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09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09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09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09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09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09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0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0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0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0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0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0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0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0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0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0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1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1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2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3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3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3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3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3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3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3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3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3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3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4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4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4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4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4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4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4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4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4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4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5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6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6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6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6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6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6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6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6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6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6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7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7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7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7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7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7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7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7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7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7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18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8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19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20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0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0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0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0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0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0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20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20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20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21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1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1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1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1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467360</xdr:colOff>
      <xdr:row>30</xdr:row>
      <xdr:rowOff>190500</xdr:rowOff>
    </xdr:to>
    <xdr:pic>
      <xdr:nvPicPr>
        <xdr:cNvPr id="121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82118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30</xdr:row>
      <xdr:rowOff>0</xdr:rowOff>
    </xdr:from>
    <xdr:to>
      <xdr:col>6</xdr:col>
      <xdr:colOff>457835</xdr:colOff>
      <xdr:row>30</xdr:row>
      <xdr:rowOff>190500</xdr:rowOff>
    </xdr:to>
    <xdr:pic>
      <xdr:nvPicPr>
        <xdr:cNvPr id="121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82118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1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1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1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2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3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3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3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3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3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3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3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3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3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3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4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4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4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4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4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4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4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4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4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4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5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5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6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7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7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7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7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7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7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7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7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7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7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8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8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8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8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8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28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8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8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8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8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29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0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0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0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0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0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0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0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0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0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0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1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1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1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1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1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1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1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1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1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1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2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2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3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4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4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4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4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4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4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4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4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4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4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5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5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5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5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5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35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35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688975</xdr:rowOff>
    </xdr:to>
    <xdr:sp>
      <xdr:nvSpPr>
        <xdr:cNvPr id="1357" name="Text Box 9540"/>
        <xdr:cNvSpPr txBox="1"/>
      </xdr:nvSpPr>
      <xdr:spPr>
        <a:xfrm>
          <a:off x="50171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79375</xdr:colOff>
      <xdr:row>30</xdr:row>
      <xdr:rowOff>688975</xdr:rowOff>
    </xdr:to>
    <xdr:sp>
      <xdr:nvSpPr>
        <xdr:cNvPr id="1358" name="Text Box 9540"/>
        <xdr:cNvSpPr txBox="1"/>
      </xdr:nvSpPr>
      <xdr:spPr>
        <a:xfrm>
          <a:off x="33026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79375</xdr:colOff>
      <xdr:row>30</xdr:row>
      <xdr:rowOff>688975</xdr:rowOff>
    </xdr:to>
    <xdr:sp>
      <xdr:nvSpPr>
        <xdr:cNvPr id="1359" name="Text Box 9540"/>
        <xdr:cNvSpPr txBox="1"/>
      </xdr:nvSpPr>
      <xdr:spPr>
        <a:xfrm>
          <a:off x="5017135" y="18211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3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3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199390</xdr:rowOff>
    </xdr:to>
    <xdr:pic>
      <xdr:nvPicPr>
        <xdr:cNvPr id="14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199390</xdr:rowOff>
    </xdr:to>
    <xdr:pic>
      <xdr:nvPicPr>
        <xdr:cNvPr id="14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3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4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4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4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5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5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5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5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5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5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5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5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5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5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6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6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6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6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6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6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6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6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6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6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7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8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8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8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8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8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8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8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8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8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8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9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9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9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9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9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9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9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9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49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49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0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1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1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1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1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1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1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1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1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1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1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2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2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2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2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2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2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2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2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2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2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3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3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3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3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3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3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3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3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3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3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4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5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5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5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5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5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5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5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5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5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5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6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6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6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6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6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6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6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6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189230</xdr:rowOff>
    </xdr:to>
    <xdr:pic>
      <xdr:nvPicPr>
        <xdr:cNvPr id="156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189230</xdr:rowOff>
    </xdr:to>
    <xdr:pic>
      <xdr:nvPicPr>
        <xdr:cNvPr id="156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7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8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8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8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9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9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9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9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9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9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9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59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9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59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0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0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0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0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0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0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0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0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0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0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1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2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2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2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2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2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2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2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2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2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2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3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3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3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3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3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3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3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3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63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63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4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5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5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5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5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5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5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5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5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5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5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6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6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6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6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6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6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6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6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6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6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7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7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7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7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7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7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7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7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7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7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8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9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9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9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69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9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9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9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9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9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69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0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0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0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0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0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0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0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0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0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0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1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2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2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2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2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2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2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2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2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2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2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3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3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3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3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3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3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3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3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3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3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4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4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4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4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4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4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4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4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4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4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5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6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6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6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6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6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6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6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6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6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6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7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7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7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7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7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7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7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7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188595</xdr:rowOff>
    </xdr:to>
    <xdr:pic>
      <xdr:nvPicPr>
        <xdr:cNvPr id="177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188595</xdr:rowOff>
    </xdr:to>
    <xdr:pic>
      <xdr:nvPicPr>
        <xdr:cNvPr id="177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8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9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9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9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9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9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9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9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79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79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79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0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0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0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0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0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0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0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0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0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0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1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1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1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1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1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1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1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1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1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1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2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3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3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3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3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3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3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3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3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3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3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4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4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4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4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4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4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4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4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4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4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5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6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6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6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6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6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6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6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6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6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6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7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7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7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7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7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7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7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7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7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7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8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8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8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88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8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8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8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8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8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8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89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0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0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0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0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0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0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0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0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0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0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1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1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1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1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1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1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1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1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191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1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2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3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3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3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3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3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3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3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3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3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3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4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4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4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4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4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4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4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4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4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4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5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5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5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5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5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5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5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5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5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5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6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7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7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7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7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7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7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7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7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7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7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8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8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8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8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8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8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8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8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198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198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199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0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0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0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0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0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0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0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0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0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0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1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1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1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1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1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1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1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1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1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1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2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2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2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2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2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2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2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2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2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2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3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4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4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4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4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4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4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4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4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4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4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5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5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5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5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5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5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5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5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5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5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0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0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3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4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4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4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4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4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4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4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4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4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4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5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5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5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5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5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5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5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5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5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5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6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6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6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6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6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6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6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6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6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6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7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8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8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8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8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8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8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8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8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8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8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9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9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9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9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9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9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9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9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190500</xdr:rowOff>
    </xdr:to>
    <xdr:pic>
      <xdr:nvPicPr>
        <xdr:cNvPr id="219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190500</xdr:rowOff>
    </xdr:to>
    <xdr:pic>
      <xdr:nvPicPr>
        <xdr:cNvPr id="219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0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1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1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1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1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1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1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1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1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1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1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2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2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2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2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2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2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2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2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2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2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3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3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3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3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3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3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3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3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3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3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4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5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5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5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5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5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5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5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5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5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5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6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6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6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6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6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6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6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6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201295</xdr:rowOff>
    </xdr:to>
    <xdr:pic>
      <xdr:nvPicPr>
        <xdr:cNvPr id="226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201295</xdr:rowOff>
    </xdr:to>
    <xdr:pic>
      <xdr:nvPicPr>
        <xdr:cNvPr id="226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7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8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8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8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8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8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8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8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8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28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28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29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29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29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29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9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9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9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29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29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29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0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0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0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0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0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0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0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0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0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0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1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2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2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2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2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2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2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2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2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2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2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3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3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3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3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3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3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3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3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3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3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4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5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5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5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5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5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5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5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5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5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5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6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6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6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6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6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6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6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6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6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6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7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7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7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7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7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7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7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7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7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7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8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9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9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9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39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9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9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9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9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9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39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0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0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0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0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0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0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0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0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0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0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1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2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2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2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2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2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2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2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2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2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2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3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3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3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3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3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3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3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3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3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3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4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4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4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4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4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4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4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4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4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4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5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6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6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6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6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6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6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6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6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6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6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7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7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7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7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7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7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7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7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7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7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8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9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9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9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9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9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9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9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49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9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49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0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0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0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0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0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0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0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0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0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0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1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1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1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1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1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1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1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1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1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1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2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3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3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3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3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3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3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3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3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3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3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4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4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4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4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4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4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4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4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95250</xdr:colOff>
      <xdr:row>30</xdr:row>
      <xdr:rowOff>191770</xdr:rowOff>
    </xdr:to>
    <xdr:pic>
      <xdr:nvPicPr>
        <xdr:cNvPr id="254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82118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191770</xdr:rowOff>
    </xdr:to>
    <xdr:pic>
      <xdr:nvPicPr>
        <xdr:cNvPr id="254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82118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5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6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6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6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6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6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6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6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6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6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6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7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7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7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7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7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7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7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7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7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7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8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8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8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58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8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8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8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8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8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8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59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0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0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0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0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0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0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0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0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0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0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1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1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1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1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1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1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1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1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261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261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2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3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3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3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3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3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3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3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3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3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3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4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4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4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4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4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4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4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4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4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4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5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5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5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5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5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5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5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5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5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5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6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7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7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7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7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7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7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7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7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7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7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8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8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8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8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8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8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8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8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68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68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69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0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0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0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0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0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0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0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0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0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0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1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1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1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1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1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1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1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1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1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1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2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2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2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2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2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2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2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2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2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2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3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4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4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4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4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4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4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4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4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4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4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5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5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5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5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5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5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5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5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275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275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7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7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28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28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266065</xdr:rowOff>
    </xdr:to>
    <xdr:sp>
      <xdr:nvSpPr>
        <xdr:cNvPr id="2830" name="Text Box 9540"/>
        <xdr:cNvSpPr txBox="1"/>
      </xdr:nvSpPr>
      <xdr:spPr>
        <a:xfrm>
          <a:off x="1235710" y="20497800"/>
          <a:ext cx="7620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3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4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4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5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5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5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5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5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5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5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5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5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5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6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6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6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6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6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6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6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6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6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6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7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8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8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8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8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8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8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8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8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8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8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9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9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9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9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89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9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9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9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9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89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0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0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1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2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2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2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2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2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2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2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2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2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2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3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3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3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3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3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3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3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3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3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3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4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5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5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5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5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5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5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5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5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5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5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6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6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6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6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6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6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6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6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6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6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7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7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7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7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7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7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7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7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7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7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8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9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9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9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9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9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9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9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9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299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299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0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0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0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0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0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0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0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0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0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0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1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2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2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3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3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3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3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3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3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3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3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3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3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4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4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4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4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4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4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4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4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4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4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5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6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6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6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6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6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6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6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6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6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6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7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7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7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7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7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7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7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7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7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7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08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8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09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0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0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0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0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0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0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0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0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0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0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1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1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1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1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1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1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1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1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1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1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2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3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3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3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3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3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3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3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3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3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3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4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4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4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4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4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4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4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4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4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4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5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5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5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5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5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5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5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5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5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5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6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7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7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7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7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7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7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7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7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7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7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8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8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8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8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8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8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8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8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18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8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19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0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0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1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1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1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1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1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1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1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1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1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1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2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2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2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2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2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2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2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2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2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2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3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4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4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4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4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4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4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4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4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4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4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5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5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5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5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5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5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5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5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5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5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6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6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7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8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8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8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8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8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8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8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8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8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8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9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9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9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9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9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9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29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9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9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29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0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1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1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1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1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1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1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1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1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1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1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2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2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2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2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2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2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2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2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2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2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3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3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3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3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3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3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3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3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3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3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4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5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5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5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5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5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5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5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5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5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5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6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6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6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6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6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6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6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6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6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6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7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8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8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9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9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9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9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9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9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9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9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39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39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0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0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0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0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0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0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0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0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0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0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1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2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2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2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2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2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2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2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2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2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2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3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3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3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3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3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3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3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3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3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3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4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4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5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6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6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6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6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6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6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6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6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6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6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7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7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7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7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7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7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7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7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7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7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8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9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9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9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9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9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9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49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9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9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49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0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0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0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0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0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0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0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0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0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0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1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1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1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1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1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1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1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1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1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1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2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3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3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3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3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3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3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3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3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3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3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4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4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4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4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4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4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4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4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4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4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5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6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6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7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7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7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7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7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7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7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7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7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7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8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8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8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8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58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8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8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8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8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8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59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0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0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0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0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0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0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0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0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0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0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1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1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1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1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1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1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1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1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1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1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2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2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3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4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4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4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4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4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4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4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4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4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4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5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5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5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5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5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5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5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5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5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5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6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7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7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7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7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7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7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7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7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7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7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8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8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8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8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8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8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8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8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8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8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9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9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69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9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9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9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9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9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9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69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0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1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1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1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1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1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1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1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1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1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1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2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2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2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2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2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2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2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2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2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2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3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4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4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5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5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5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5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5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5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5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5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5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5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6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6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6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6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6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6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6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6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6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6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7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8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8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8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8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8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8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8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8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8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8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9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9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9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9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79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9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9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9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9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79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0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0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1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2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2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2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2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2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2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2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2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2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2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3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3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3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3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3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3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3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3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3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3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4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5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5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5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5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5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5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5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5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5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5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6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6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6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6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6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6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6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6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6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6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7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7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7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7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7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7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7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7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7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7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8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9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9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9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9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9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9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9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9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89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89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0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0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0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0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0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0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0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0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0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0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1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2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2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3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3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3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3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3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3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3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3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3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3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4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4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4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4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4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4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4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4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4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4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5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6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6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6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6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6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6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6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6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6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6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7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7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7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7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7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7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7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7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7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7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398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8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399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0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0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0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0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0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0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0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0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0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0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1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1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1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1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1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1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1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1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1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1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2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3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3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3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3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3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3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3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3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3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3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4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4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4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4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4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4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4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4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4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4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5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5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5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5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5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5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5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5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5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5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6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7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7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7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7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7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7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7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7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7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7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8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8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8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8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8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8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8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8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08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8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09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0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0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1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1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1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1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1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1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1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1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1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1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2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2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2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2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2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2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2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2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2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2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3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4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4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4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4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4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4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4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4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4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4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5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5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5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5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5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5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5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5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5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5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6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6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7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8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8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8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8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8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8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8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8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8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8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9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9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9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9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9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9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19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9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9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19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0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1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1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1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1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1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1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1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1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1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1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2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2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2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2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2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2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2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2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2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2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3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3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3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3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3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3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3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3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3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3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4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5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5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5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5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5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5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5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5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5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5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6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6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6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6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6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6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6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6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6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6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7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8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8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9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9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9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9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9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9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9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9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29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29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0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0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0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0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0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0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0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0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0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0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1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2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2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2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2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2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2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2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2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2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2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3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3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3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3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3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3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3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3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3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3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4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4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5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6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6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6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6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6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6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6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6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6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6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7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7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7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7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7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7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7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7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7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7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8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9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9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9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9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9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9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39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9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9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39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0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0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0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0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0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0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0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0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0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0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1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1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1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1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1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1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1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1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1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1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2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3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3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3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3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3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3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3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3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3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3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4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4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4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4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4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4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4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4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4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4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5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6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6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7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7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7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7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7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7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7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7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7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7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8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8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8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8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48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8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8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8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8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8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49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0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0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0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0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0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0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0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0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0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0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1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1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1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1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1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1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1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1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1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1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2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2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3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4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4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4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4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4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4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4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4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4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4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5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5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5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5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5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5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5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5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5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5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6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7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7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7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7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7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7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7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7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7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7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8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8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8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8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8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8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8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8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8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8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9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9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59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9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9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9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9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9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9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59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0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1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1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1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1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1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1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1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1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1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1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2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2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2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2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2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2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2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2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2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2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3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4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4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5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5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5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5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5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5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5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5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5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5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6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6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6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6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6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6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6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6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6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6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7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8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8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8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8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8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8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8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8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8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8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9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9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9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9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69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9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9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9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9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69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0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0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1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2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2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2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2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2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2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2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2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2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2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3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3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3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3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3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3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3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3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3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3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4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5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5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5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5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5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5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5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5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5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5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6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6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6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6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6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6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6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6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6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6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7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7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7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7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7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7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7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7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7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7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8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9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9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9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9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9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9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9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9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79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79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0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0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0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0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0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0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0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0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0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0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1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2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2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3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3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3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3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3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3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3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3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3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3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4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4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4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4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4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4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4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4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4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4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5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6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6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6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6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6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6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6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6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6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6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7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7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7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7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7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7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7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7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7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7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88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8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89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0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0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0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0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0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0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0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0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0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0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1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1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1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1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1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1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1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1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1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1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2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3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3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3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3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3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3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3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3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3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3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4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4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4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4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4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4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4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4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4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4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5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5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5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5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5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5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5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5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5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5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6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7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7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7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7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7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7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7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7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7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7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8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8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8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8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8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8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8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8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498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498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267970</xdr:rowOff>
    </xdr:to>
    <xdr:sp>
      <xdr:nvSpPr>
        <xdr:cNvPr id="4990" name="Text Box 9540"/>
        <xdr:cNvSpPr txBox="1"/>
      </xdr:nvSpPr>
      <xdr:spPr>
        <a:xfrm>
          <a:off x="1235710" y="20497800"/>
          <a:ext cx="7620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1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2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3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4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5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6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7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8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4999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0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1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2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3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4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5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6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7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08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09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10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11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12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13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14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15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16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17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18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19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20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21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22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23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24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25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26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27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28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29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0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1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2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3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4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5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6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7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8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39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40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41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42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43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44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45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46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47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48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49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50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51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52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53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54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55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56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57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58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59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60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1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2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3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4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5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6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7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8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69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0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1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2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3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4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5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6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7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8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79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80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81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82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83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84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85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86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87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88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89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90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91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92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93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94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95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096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97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98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099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0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1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2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3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4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5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6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7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8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09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10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11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12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13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14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15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16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17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18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19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20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21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22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23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24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25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26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27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28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29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30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31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32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33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34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35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36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37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38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39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0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1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2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3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4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5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6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7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8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49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50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51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52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53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54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55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56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57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58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59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60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61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62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63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64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65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66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67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68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69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0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1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2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3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4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5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6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7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8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79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0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1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2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3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4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5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6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7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88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89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90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91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92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93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94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95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96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97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198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199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00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01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02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03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04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05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06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07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08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09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0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1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2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3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4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5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6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7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8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19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20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21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22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23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24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25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26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27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28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29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30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31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32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33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34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35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36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37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38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39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40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1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2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3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4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5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6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7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8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49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0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1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2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3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4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5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6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7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8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59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60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61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62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63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64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65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66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67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68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69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70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71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72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73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74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75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76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77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78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79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0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1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2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3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4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5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6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7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8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89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90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91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92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93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94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95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296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97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98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299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00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01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02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03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04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05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06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07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08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09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10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11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12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13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14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15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16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17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18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19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0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1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2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3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4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5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6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7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8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29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30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31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32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33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34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35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36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37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38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39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40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41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42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43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44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45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46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47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48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49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0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1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2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3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4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5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6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7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8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59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0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1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2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3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4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5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6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7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68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69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70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71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72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73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74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75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76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77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78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79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80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81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82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83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384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85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86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87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88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89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0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1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2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3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4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5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6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7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8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399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00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01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02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03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04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05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06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07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08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09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10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11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12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13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14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15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16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17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18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19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20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1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2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3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4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5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6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7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8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29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0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1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2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3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4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5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6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7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8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39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40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41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42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43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44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45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46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47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48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49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50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51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52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53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54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55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56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57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58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59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0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1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2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3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4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5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6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7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8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69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70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71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72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73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74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75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76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77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78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79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80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81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82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83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84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85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86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87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88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89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90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91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492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93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94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95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96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97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98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499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0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1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2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3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4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5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6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7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8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09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10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11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12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13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14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15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16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17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18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19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20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21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22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23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24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25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26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27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28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29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0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1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2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3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4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5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6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7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8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39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0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1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2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3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4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5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6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7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48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49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50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51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52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53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54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55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56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57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58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59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60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61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62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63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64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65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66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67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68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69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0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1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2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3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4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5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6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7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8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79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80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81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82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83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84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85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86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87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88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89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90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91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92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93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594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95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96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97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98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599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00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1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2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3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4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5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6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7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8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09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0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1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2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3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4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5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6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7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8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19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20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21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22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23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24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25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26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27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28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29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30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31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32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33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34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35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36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37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38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39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0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1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2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3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4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5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6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7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8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49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50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51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52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53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54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55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56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57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58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59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60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61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62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63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64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65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66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67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68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69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70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71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72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73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74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75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76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77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78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79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0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1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2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3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4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5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6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7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8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89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90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91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92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93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94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95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96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97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698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699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700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701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702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703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704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705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706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707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5708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709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5710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1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2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3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4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5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6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7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8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19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0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1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2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3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4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5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6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7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28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29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30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31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32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33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34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35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36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37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38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39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40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41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42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43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44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45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46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47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48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49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0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1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2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3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4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5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6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7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8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59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60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61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62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63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64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65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66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67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68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69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70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71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72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73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74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75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76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77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78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5779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5780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1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2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3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4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5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6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7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8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89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0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1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2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3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4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5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6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7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798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799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00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01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02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03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04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05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06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07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08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09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10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11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12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13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14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15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16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17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18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19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0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1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2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3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4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5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6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7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8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29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30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31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32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33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34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35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36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37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38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39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40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41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42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43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44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45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46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47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48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49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0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1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2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3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4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5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6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7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8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59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0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1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2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3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4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5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6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7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68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69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70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71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72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73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74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75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76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77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78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79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80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81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82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83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884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85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86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87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88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89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0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1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2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3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4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5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6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7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8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899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00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01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02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03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04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05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06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07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08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09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10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11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12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13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14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15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16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17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18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19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0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1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2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3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4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5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6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7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8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29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0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1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2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3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4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5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6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7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38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39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40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41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42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43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44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45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46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47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48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49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50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51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52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53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54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55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56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57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58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59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0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1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2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3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4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5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6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7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8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69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70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71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72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73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74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75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76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77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78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79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80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81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82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83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84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85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86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87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88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5989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5990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5991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599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599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599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599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599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599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599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599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0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1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1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1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1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1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1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1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1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1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1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2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2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2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2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2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2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2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2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2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2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3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4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4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4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4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4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4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4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4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4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4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5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5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5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5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5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5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5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5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5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5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6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6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6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6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6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6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6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6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6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6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7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8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8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8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8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8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8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8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8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8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8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9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9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9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9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9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9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9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09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9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09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0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1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1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1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1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1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1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1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1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1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1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2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2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2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2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2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2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2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2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2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2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3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3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3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3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3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3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3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3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3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3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4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5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5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5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5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5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5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5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5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5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5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6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6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6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6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6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6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6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6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6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6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7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8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9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9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9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9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9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19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9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9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9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19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0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0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0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0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0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0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0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0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0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0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1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2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2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2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2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2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2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2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2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2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2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3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3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3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3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3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3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3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3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3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3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4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4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4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4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4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4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4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4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4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4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5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6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6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6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6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6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6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6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6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6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6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7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7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7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7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7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7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7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7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7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7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8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9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9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9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9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9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9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9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29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9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29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0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0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0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0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0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0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0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0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0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0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1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1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1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1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1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1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1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1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1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1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2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3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3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3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3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3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3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3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3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3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3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4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4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4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4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4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4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4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4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4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4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5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6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7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7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7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7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7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7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7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7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7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7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8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8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8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8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8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38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8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8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8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8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39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0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0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0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0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0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0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0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0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0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0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1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1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1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1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1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1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1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1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1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1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2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2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2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2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2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2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2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2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2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2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3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4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4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4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4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4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4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4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4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4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4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5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5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5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5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5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5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5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5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5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5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6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7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7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7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7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7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7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7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7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7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7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8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8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8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8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8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8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8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8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8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8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9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9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9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49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9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9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9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9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9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49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0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1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1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1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1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1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1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1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1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1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1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2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2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2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2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2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2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2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2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2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2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3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4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5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5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5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5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5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5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5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5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5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5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6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6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6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6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6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6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6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6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6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6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7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8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8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8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8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8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8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8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8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8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8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9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9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9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9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9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59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9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9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9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59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0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0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0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0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0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0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0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0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0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0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1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2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2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2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2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2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2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2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2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2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2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3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3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3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3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3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3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3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3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3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3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4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5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5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5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5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5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5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5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5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5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5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6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6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6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6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6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6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6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6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6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6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7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7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7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7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7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7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7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7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7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7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8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9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9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9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69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9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9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9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9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9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69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0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0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0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0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0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0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0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0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0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0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6712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3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4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5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6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7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8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19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0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1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2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3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4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5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6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7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8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29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30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31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32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33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34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35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36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37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38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39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40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41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42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43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44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45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46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47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48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49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0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1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2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3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4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5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6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7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8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59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60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61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62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63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64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65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66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67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68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69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70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71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72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73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74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75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76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77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78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79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80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81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782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83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84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85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86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87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88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89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0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1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2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3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4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5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6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7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8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799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00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01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02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03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04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05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06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07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08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09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10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11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12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13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14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15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16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17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18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19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0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1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2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3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4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5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6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7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8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29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0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1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2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3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4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5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6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7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38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39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40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41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42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43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44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45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46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47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48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49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50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51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52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53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54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55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56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57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58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59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0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1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2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3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4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5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6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7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8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69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70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71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72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73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74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75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76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77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78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79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80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81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82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83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84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85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86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87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88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89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890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1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2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3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4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5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6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7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8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899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0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1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2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3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4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5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6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7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8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09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10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11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12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13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14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15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16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17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18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19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20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21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22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23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24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25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26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27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28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29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0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1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2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3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4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5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6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7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8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39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40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41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42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43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44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45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46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47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48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49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50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51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52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53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54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55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56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57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58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59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60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61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62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63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64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65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66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67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68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69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0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1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2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3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4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5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6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7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8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79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80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81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82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83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84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85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86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87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88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89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90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91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92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93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94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95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96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97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6998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6999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0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1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2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3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4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5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6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7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8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09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0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1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2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3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4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5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6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7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18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19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20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21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22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23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24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25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26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27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28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29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30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31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32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33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34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35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36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37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38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39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0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1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2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3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4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5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6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7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8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49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50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51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52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53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54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55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56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57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58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59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60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61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62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63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64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65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66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67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68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69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70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1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2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3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4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5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6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7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8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79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0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1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2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3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4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5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6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7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8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89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90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91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92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93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94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95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096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97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98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099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00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01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02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03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04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05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06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07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08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09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0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1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2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3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4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5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6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7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8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19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20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21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22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23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24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25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26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27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28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29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30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31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32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33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34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35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36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37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38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39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40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41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42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43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44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45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46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47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48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49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0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1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2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3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4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5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6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7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8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59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60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61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62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63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64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65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66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67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68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69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70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71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72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73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74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75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76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77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78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79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0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1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2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3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4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5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6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7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8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89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0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1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2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3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4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5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6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7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198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199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00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01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02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03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04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05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06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07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08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09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10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11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12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13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14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15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16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17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18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19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0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1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2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3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4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5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6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7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8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29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30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31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32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33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34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35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36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37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38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39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40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41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42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43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44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45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46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47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48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49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50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1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2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3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4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5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6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7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8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59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0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1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2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3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4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5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6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7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8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69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70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71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72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73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74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75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76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77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78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79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80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81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82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83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84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85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286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87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88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89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0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1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2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3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4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5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6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7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8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299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00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01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02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03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04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05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06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07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08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09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10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11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12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13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14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15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16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17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18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19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20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21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22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23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24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25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26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27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28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29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0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1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2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3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4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5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6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7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8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39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40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41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42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43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44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45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46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47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48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49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50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51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52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53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54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55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56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57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58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59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0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1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2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3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4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5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6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7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8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69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0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1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2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3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4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5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6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7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78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79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80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81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82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83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84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85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86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87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88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89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90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91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92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93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394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95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96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97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98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399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0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1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2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3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4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5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6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7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8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09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10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11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12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13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14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15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16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17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18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19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20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21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22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23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24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25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26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27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28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29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30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31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32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7433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3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3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3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3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3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3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4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5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5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5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5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5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5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5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5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5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5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6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6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6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6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6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6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6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6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6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6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7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8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8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8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8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8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8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8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8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8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8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9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9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9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9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9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9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9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49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9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49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0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0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0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0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0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0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0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0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0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0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1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2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2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2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2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2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2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2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2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2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2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3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3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3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3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3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3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3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3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3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3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4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5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6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6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6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6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6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6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6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6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6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6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7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7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7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7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7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7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7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7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7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7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8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9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9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9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9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9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59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9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9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9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59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0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0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0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0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0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0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0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0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0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0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1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1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1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1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1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1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1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1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1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1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2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3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3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3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3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3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3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3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3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3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3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4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4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4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4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4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4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4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4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4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4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5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6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6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6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6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6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6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6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6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6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6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7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7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7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7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7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7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7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7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7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7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8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8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8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68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8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8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8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8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8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8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69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0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0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0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0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0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0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0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0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0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0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1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1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1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1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1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1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1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1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1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1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2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3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4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4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4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4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4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4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4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4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4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4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5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5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5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5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5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5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5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5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5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5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6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7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7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7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7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7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7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7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7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7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7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8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8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8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8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8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8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8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8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8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8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9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79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9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9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9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9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9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9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9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79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0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1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1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1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1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1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1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1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1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1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1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2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2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2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2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2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2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2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2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2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2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3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4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4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4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4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4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4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4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4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4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4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5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5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5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5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5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5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5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5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5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5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6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6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6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6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6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6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6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6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6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6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7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8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8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8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8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8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8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8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8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8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8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9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9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9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89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9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9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9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9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9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89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0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1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2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2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2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2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2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2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2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2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2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2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3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3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3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3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3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3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3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3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3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3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4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5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5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5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5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5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5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5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5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5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5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6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6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6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6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6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6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6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6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6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6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7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7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7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7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7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7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7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7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7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7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8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9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9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9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9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9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9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9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799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9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799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0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0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0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0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0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0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0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0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0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0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1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2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2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2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2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2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2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2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2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2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2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3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3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3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3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3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3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3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3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3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3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4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4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4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4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4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4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4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4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4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4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5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6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6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6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6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6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6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6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6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6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6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7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7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7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7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7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7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7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7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7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07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8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09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0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0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0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0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0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0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0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0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0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0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1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1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1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1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1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1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1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1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1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1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2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3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3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3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3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3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3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3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3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3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3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4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4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4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4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4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4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4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4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4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4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5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5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5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5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8154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55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56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57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58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59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0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1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2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3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4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5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6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7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8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69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70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71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72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73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74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75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76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77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78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79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80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81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82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83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84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85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86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87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188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89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0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1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2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3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4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5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6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7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8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199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0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1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2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3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4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5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6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7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08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09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10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11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12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13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14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15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16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17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18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19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20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21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22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23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24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25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26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27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28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29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0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1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2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3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4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5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6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7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8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39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40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41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42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43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44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45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46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47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48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49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50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51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52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53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54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55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56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57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58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59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60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1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2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3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4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5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6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7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8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69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0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1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2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3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4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5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6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7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8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79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80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81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82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83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84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85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86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87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88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89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90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91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92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93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94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95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296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97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98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299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0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1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2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3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4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5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6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7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8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09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10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11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12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13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14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15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16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17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18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19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20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21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22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23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24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25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26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27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28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29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30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31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32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33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34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35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36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37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38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39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0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1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2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3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4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5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6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7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8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49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50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51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52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53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54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55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56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57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58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59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60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61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62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63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64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65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66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67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68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69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0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1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2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3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4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5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6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7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8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79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0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1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2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3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4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5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6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7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88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89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90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91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92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93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94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95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96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97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398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399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00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01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02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03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04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05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06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07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08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09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0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1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2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3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4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5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6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7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8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19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20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21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22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23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24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25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26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27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28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29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30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31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32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33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34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35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36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37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38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39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40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1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2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3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4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5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6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7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8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49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0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1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2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3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4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5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6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7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8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59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60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61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62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63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64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65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66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67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68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69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70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71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72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73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74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75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76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77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78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79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0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1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2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3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4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5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6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7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8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89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90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91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92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93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94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95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496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97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98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499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00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01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02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03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04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05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06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07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08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09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10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11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12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13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14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15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16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17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18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19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0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1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2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3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4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5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6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7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8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29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30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31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32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33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34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35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36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37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38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39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40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41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42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43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44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45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46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47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48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49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0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1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2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3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4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5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6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7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8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59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0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1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2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3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4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5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6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7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68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69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70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71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72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73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74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75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76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77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78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79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80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81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82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83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584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85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86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87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88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89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0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1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2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3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4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5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6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7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8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599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00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01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02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03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04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05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06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07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08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09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10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11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12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13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14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15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16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17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18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19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20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1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2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3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4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5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6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7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8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29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0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1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2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3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4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5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6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7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8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39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40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41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42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43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44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45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46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47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48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49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50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51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52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53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54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55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56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57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58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59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0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1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2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3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4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5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6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7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8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69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70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71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72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73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74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75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76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77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78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79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80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81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82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83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84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85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86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87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88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89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90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91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692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93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94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95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96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97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98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699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0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1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2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3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4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5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6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7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8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09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10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11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12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13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14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15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16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17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18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19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20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21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22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23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24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25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26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27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28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29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0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1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2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3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4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5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6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7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8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39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0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1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2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3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4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5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6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7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48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49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50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51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52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53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54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55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56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57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58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59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60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61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62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63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64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65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66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67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68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69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0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1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2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3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4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5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6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7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8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79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80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81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82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83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84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85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86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87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88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89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90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91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92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93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794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95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96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97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98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799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00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1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2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3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4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5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6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7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8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09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0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1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2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3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4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5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6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7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8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19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20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21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22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23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24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25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26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27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28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29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30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31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32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33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34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35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36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37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38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39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0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1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2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3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4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5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6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7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8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49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50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51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52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53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54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55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56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57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58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59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60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61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62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63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64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65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66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67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68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69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70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71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72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73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74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8875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7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7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7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7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8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9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9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9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89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9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9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9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9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9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89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0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0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0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0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0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0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0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0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0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0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1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2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3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3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3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3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3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3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3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3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3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3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4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4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4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4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4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4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4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4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4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4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5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6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6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6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6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6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6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6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6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6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6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7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7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7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7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7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7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7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7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7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7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8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898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8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8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8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8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8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8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8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8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899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0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0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0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0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0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0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0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0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0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0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1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1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1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1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1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1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1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1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1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1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2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3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3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3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3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3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3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3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3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3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3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4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4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4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4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4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4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4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4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4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4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5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5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5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5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5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5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5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5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5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5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6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7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7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7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7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7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7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7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7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7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7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8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8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8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8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8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8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8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8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8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08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09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0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1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1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1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1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1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1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1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1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1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1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2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2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2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2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2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2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2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2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2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2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3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4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4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4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4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4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4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4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4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4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4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5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5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5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5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5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5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5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5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5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5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6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6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6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6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6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6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6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6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6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6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7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8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8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8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8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8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8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8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8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8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8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9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9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9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9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9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9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9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19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9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19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0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1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1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1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1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1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1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1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1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1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1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2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2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2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2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2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2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2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2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2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2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3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3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3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3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3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3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3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3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3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3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4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5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5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5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5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5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5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5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5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5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5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6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6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6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6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6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6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6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6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6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6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7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8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9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9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9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9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9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29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9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9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9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29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0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0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0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0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0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0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0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0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0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0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1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2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2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2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2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2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2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2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2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2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2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3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3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3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3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3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3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3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3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3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3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4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4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4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4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4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4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4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4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4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4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5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6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6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6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6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6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6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6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6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6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6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7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7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7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7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7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7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7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7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7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7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8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9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9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9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9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9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9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9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39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9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39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0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0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0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0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0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0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0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0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0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0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1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1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1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1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1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1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1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1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1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1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2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3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3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3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3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3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3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3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3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3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3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4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4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4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4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4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4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4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4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4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4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5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6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7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7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7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7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7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7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7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7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7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7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8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8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8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8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8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48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8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8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8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8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49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0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0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0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0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0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0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0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0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0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0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1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1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1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1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1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1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1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1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1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1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2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2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2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2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2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2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2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2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2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2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3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4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4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4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4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4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4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4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4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4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4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5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5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5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5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5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5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5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5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5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5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6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7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7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7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7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7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7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7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7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7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7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8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8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8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8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8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8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8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8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8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8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9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9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9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959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9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959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596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597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598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599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0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1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2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3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4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5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6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7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8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09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10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11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12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13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14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15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16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17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18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19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20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21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22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23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24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25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26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27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28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29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0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1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2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3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4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5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6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7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8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39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0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1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2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3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4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5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6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7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8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49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50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51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52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53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54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55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56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57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58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59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60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61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62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63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64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65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66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67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68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69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0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1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2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3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4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5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6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7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8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79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80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81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82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83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84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85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86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87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88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89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90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91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92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93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94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695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96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97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98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699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00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01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02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03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04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05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06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07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08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09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0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1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2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3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4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5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6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7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8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19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20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21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22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23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24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25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26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27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28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29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30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31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32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33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34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35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36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37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38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39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0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1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2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3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4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5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6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7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8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49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50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51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52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53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54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55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56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57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58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59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60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61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62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63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64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65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66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67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68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69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70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71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72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73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74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75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76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77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78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79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0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1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2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3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4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5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6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7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8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89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90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91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92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793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94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95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96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97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98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799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00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01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02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03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04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05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06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07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08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09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0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1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2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3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4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5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6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7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8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19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0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1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2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3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4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5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6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7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8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29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30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31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32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33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34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35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36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37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38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39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40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41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42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43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44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45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46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47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48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49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0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1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2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3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4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5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6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7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8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59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60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61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62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63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64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65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66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67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68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69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70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71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72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73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74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75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76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77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78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79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80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881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82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83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84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85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86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87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88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89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0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1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2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3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4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5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6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7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8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899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00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01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02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03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04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05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06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07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08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09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10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11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12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13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14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15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16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17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18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19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0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1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2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3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4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5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6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7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8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29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30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31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32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33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34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35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36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37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38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39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40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41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42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43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44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45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46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47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48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49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50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51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52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53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54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55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56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57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58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59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0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1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2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3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4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5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6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7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8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69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70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71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72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73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74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75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76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77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78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79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80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81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82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83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84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85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86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87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88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9989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0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1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2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3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4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5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6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7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8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9999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0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1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2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3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4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5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6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7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8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09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10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11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12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13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14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15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16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17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18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19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20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21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22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23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24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25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26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27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28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29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0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1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2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3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4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5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6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7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8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39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40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41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42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43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44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45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46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47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48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49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50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51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52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53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54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55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56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57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58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59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60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61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62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63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64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65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66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67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68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69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0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1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2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3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4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5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6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7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8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79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80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81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82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83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84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85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86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87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88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89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90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91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92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93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94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95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96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097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98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099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0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1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2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3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4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5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6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7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8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09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10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11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12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13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14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15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16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17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18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19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20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21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22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23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24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25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26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27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28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29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30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31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32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33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34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35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36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37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38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39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0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1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2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3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4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5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6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7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8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49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50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51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52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53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54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55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56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57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58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59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60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61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62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63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64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65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66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67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68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69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0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1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2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3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4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5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6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7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8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79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0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1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2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3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4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5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6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7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8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89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90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91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92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93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94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195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96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97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98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199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00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01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02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03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04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05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06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07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08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09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0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1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2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3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4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5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6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7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8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19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20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21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22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23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24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25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26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27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28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29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30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31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32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33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34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35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36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37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38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39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40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41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42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43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44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45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46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47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48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49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0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1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2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3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4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5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6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7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8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59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60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61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62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63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64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65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66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67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68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69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70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71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72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73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74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75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76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77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78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79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0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1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2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3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4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5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6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7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8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89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90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91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92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93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94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95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96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297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98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299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00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01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02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03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304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305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306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307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08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09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10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11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12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0313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314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0315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1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1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1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1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2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3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3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3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3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3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3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3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3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3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3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4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4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4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4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4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4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4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4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4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4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5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6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7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7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7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7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7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7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7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7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7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7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8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8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8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8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038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038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8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8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8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8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39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0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0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0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0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0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0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0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0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0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0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1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1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1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1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1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1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1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1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1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1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2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3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4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4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4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4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4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4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4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4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4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4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5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5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5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5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5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5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5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5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5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5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6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7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7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7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7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7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7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7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7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7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7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8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8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8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8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8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8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8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8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8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48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49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0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1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1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1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1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1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1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1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1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1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1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2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2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2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2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2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2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2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2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2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2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3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4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4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4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4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4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4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4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4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4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4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5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5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5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5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5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5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5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5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5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5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6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7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8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8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8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8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8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8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8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8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8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8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9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9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9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9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59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9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9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9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9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59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0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1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1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1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1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1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1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1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1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1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1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2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2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2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2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2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2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2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2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2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2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3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4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5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5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5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5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5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5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5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5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5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5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6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6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6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6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066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066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6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6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6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6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7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8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8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8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8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8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8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8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8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8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8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9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9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9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69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9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9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9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9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9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69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0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1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2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2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2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2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2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2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2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2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2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2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3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3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3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3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3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3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3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3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3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3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4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5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5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5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5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5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5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5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5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5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5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6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6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6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6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6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6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6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6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6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6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7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8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9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9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9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9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9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79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9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9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9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79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80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80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80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80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080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080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0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0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0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0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1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2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2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2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2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2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2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2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2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2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2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3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3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3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3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3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3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3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3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3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3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4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5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6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6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6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6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6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6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6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6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6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6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7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7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7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7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201295</xdr:rowOff>
    </xdr:to>
    <xdr:pic>
      <xdr:nvPicPr>
        <xdr:cNvPr id="1087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201295</xdr:rowOff>
    </xdr:to>
    <xdr:pic>
      <xdr:nvPicPr>
        <xdr:cNvPr id="1087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7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7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7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7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8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9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9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9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89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89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89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89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89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89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89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0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0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0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0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0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0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0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0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0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0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1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2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3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3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3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3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3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3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3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3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3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3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4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4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4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4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094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094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4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4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4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4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5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6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6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6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6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6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6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6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6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6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6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7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7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7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7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7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7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7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7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7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097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8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099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0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0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0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0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0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0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100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100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100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100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1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1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1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1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189865</xdr:rowOff>
    </xdr:to>
    <xdr:pic>
      <xdr:nvPicPr>
        <xdr:cNvPr id="1101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189865</xdr:rowOff>
    </xdr:to>
    <xdr:pic>
      <xdr:nvPicPr>
        <xdr:cNvPr id="1101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1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1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1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1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2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3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3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3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3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3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3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3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3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3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3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4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4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4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4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4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4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4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4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4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4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5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6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7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7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7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7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7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7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7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7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7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7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8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8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8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8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108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108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266065</xdr:rowOff>
    </xdr:to>
    <xdr:sp>
      <xdr:nvSpPr>
        <xdr:cNvPr id="11086" name="Text Box 9540"/>
        <xdr:cNvSpPr txBox="1"/>
      </xdr:nvSpPr>
      <xdr:spPr>
        <a:xfrm>
          <a:off x="1235710" y="20497800"/>
          <a:ext cx="7620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8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8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8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09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0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0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0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0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0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0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0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0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0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0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1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1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1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1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1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1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1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1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1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1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2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2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3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4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4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4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4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4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4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4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4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4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4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5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5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5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5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5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5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5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5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5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5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6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7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7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7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7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7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7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7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7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7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7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8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8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8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8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8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8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8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8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8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8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9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9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19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9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9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9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9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9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9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19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0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1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1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1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1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1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1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1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1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1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1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2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2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2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2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2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2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2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2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2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2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3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4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4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5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5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5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5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5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5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5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5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5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5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6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6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6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6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6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6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6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6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6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6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7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8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8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8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8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8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8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8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8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8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8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9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9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9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9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29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9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9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9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9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29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0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0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1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2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2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2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2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2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2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2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2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2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2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3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3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3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3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3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3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3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3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3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3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4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5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5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5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5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5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5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5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5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5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5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6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6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6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6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6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6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6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6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6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6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7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7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7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7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7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7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7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7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7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7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8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9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9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9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9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9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9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9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9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39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39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0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0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0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0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0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0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0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0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0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0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1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2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2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3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3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3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3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3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3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3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3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3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3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4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4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4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4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4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4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4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4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4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4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5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6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6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6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6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6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6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6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6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6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6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7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7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7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7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7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7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7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7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7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7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48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8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49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0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0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0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0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0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0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0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0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0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0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1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1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1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1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1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1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1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1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1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1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2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3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3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3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3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3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3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3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3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3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3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4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4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4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4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4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4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4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4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4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4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5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5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5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5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5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5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5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5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5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5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6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7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7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7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7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7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7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7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7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7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7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8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8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8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8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8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8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8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8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58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8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59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0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0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1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1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1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1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1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1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1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1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1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1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2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2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2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2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2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2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2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2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2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2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3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4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4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4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4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4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4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4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4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4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4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5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5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5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5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5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5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5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5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5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5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6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6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7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8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8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8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8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8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8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8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8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8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8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9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9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9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9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9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9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69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9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9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69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0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1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1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1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1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1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1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1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1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1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1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2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2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2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2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2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2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2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2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2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2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3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3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3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3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3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3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3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3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3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3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4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5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5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5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5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5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5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5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5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5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5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6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6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6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6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6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6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6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6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6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6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7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8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8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9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9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9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9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9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9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9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9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79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79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0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0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0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0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0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0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0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0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0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0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1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2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2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2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2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2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2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2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2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2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2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3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3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3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3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3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3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3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3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3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3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4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4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5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6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6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6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6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6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6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6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6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6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6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7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7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7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7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7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7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7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7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7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7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8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9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9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9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9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9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9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89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9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9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89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0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0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0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0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0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0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0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0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0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0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1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1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1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1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1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1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1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1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1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1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2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3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3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3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3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3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3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3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3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3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3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4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4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4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4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4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4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4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4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4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4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5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6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6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7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7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7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7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7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7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7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7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7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7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8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8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8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8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198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8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8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8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8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8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199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0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0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0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0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0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0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0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0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0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0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1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1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1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1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1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1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1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1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1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1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2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2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3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4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4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4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4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4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4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4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4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4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4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5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5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5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5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5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5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5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5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5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5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6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7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7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7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7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7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7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7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7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7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7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8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8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8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8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8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8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8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8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8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8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9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9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09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9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9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9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9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9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9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09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0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1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1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1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1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1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1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1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1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1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1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2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2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2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2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2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2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2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2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2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2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3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4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4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5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5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5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5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5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5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5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5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5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5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6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6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6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6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6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6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6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6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6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6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7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8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8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8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8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8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8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8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8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8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8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9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9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9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9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19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9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9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9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9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19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0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0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1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2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2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2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2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2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2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2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2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2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2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3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3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3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3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3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3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3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3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3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3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4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5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5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5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5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5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5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5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5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5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5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6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6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6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6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6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6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6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6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6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6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7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7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7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7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7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7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7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7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7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7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8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9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9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9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9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9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9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9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9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29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29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0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0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0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0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0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0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0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0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0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0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1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2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2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3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3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3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3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3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3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3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3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3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3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4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4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4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4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4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4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4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4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4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4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5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6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6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6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6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6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6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6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6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6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6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7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7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7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7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7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7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7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7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7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7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38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8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39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0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0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0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0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0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0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0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0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0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0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1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1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1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1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1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1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1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1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1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1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2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3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3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3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3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3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3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3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3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3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3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4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4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4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4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4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4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4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4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4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4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5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5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5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5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5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5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5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5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5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5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6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7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7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7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7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7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7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7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7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7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7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8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8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8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8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8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8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8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8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48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8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49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0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0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1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1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1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1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1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1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1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1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1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1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2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2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2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2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2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2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2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2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2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2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3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4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4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4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4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4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4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4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4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4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4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5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5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5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5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5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5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5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5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5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5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6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6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7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8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8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8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8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8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8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8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8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8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8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9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9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9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9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9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9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59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9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9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59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0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1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1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1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1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1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1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1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1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1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1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2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2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2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2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2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2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2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2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2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2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3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3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3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3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3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3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3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3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3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3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4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5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5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5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5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5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5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5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5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5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5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6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6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6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6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6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6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6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6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6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6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7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8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8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9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9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9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9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9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9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9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9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69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69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0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0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0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0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0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0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0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0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0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0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1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2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2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2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2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2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2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2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2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2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2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3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3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3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3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3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3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3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3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3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3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4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4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5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6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6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6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6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6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6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6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6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6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6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7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7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7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7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7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7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7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7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7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7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8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9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9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9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9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9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9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79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9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9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79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0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0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0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0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0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0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0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0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0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0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1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1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1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1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1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1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1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1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1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1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2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3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3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3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3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3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3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3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3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3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3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4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4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4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4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4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4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4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4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4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4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5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6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6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7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7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7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7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7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7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7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7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7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7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8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8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8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8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88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8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86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87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88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89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0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1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2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3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4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5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6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7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8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899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00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01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02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03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04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05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06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07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08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09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10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11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12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13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14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15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16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17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18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19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20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1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2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3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4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5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6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7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8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29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0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1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2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3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4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5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6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7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8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39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40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41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42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43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44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45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46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47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48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49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50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51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52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53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54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55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56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57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58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59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0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1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2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3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4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5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6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7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8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69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70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71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72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73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74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75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76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77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78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79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80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81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82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83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84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85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86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87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88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89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90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91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2992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93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94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95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96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97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98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2999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0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1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2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3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4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5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6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7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8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09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10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11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12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13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14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15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16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17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18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19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20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21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22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23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24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25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26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27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28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29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0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1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2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3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4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5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6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7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8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39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0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1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2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3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4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5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6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7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48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49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50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51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52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53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54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55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56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57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58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59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60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61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62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63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64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65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66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67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68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69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0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1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2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3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4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5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6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7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8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79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80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81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82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83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84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85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86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87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88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89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90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91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92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93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094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95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96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97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98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099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00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1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2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3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4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5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6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7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8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09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0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1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2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3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4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5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6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7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8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19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20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21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22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23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24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25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26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27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28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29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30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31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32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33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34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35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36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37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38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39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0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1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2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3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4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5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6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7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8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49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50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51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52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53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54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55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56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57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58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59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60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61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62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63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64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65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66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67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68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69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70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71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72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73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74" name="Text Box 96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75" name="Text Box 954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76" name="Text Box 954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77" name="Text Box 954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78" name="Text Box 954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79" name="Text Box 95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0" name="Text Box 95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1" name="Text Box 954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2" name="Text Box 954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3" name="Text Box 954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4" name="Text Box 954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5" name="Text Box 955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6" name="Text Box 955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7" name="Text Box 95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8" name="Text Box 955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89" name="Text Box 955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90" name="Text Box 955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91" name="Text Box 955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92" name="Text Box 955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93" name="Text Box 955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94" name="Text Box 955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95" name="Text Box 956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96" name="Text Box 956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97" name="Text Box 956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198" name="Text Box 956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199" name="Text Box 956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00" name="Text Box 956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01" name="Text Box 958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02" name="Text Box 958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03" name="Text Box 958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04" name="Text Box 958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05" name="Text Box 958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06" name="Text Box 958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07" name="Text Box 959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08" name="Text Box 959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09" name="Text Box 959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0" name="Text Box 959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1" name="Text Box 960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2" name="Text Box 960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3" name="Text Box 960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4" name="Text Box 960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5" name="Text Box 960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6" name="Text Box 960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7" name="Text Box 960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8" name="Text Box 960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19" name="Text Box 9608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0" name="Text Box 9609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1" name="Text Box 9610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2" name="Text Box 9611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3" name="Text Box 961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4" name="Text Box 9613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5" name="Text Box 961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6" name="Text Box 961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7" name="Text Box 9616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28" name="Text Box 9617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29" name="Text Box 961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30" name="Text Box 961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31" name="Text Box 962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32" name="Text Box 962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33" name="Text Box 9622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34" name="Text Box 9623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35" name="Text Box 962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36" name="Text Box 962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37" name="Text Box 9644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38" name="Text Box 9645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39" name="Text Box 9646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40" name="Text Box 9647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41" name="Text Box 9648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42" name="Text Box 9649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43" name="Text Box 9650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171450</xdr:rowOff>
    </xdr:to>
    <xdr:sp>
      <xdr:nvSpPr>
        <xdr:cNvPr id="13244" name="Text Box 9651"/>
        <xdr:cNvSpPr txBox="1"/>
      </xdr:nvSpPr>
      <xdr:spPr>
        <a:xfrm>
          <a:off x="1216660" y="20497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171450</xdr:rowOff>
    </xdr:to>
    <xdr:sp>
      <xdr:nvSpPr>
        <xdr:cNvPr id="13245" name="Text Box 9652"/>
        <xdr:cNvSpPr txBox="1"/>
      </xdr:nvSpPr>
      <xdr:spPr>
        <a:xfrm>
          <a:off x="1207135" y="20497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267970</xdr:rowOff>
    </xdr:to>
    <xdr:sp>
      <xdr:nvSpPr>
        <xdr:cNvPr id="13246" name="Text Box 9540"/>
        <xdr:cNvSpPr txBox="1"/>
      </xdr:nvSpPr>
      <xdr:spPr>
        <a:xfrm>
          <a:off x="1235710" y="20497800"/>
          <a:ext cx="7620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47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48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49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0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1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2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3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4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5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6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7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8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59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60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61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62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63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64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65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66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67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68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69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70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71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72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73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74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75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76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77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78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79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280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1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2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3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4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5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6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7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8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89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0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1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2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3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4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5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6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7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8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299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00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01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02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03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04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05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06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07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08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09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10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11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12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13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14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15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16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17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18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19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0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1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2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3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4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5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6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7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8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29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30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31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32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33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34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35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36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37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38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39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40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41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42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43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44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45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46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47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48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49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50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51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52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53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54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55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56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57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58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59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0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1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2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3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4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5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6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7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8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69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70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71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72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73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74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75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76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77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78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79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80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81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82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83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84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85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86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87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388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89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0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1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2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3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4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5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6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7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8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399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0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1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2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3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4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5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6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7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08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09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10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11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12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13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14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15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16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17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18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19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20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21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22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23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24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25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26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27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28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29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0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1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2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3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4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5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6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7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8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39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40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41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42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43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44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45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46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47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48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49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50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51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52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53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54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55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56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57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58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59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60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1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2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3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4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5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6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7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8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69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0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1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2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3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4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5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6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7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8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79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80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81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82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83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84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85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86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87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88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89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90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91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92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93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94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95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496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97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98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499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0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1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2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3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4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5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6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7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8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09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10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11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12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13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14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15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16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17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18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19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20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21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22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23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24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25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26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27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28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29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30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31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32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33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34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35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36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37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38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39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0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1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2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3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4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5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6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7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8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49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50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51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52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53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54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55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56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57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58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59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60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61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62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63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64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65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66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67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68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69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0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1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2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3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4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5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6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7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8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79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0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1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2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3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4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5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6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7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88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89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90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91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92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93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94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95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96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97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598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599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00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01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02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03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04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05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06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07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08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09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0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1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2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3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4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5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6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7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8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19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20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21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22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23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24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25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26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27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28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29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30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31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32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33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34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35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36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37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38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39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40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1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2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3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4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5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6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7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8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49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0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1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2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3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4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5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6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7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8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59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60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61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62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63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64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65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66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67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68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69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70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71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72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73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74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75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76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77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78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79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0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1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2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3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4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5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6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7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8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89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90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91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92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93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94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95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696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97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98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699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00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01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02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03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04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05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06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07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08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09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10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11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12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13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14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15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16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17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18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19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0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1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2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3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4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5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6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7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8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29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30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31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32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33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34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35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36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37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38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39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40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41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42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43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44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45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46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47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48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49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0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1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2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3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4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5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6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7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8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59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0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1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2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3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4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5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6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7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68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69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70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71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72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73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74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75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76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77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78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79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80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81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82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83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784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85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86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87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88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89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0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1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2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3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4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5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6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7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8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799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00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01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02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03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04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05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06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07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08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09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10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11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12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13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14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15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16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17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18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19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20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1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2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3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4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5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6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7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8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29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0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1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2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3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4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5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6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7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8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39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40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41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42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43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44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45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46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47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48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49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50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51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52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53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54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55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56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57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58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59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0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1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2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3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4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5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6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7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8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69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70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71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72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73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74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75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76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77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78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79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80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81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82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83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84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85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86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87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88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89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90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91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892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93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94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95" name="Text Box 954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96" name="Text Box 954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97" name="Text Box 954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98" name="Text Box 954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899" name="Text Box 95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0" name="Text Box 95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1" name="Text Box 954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2" name="Text Box 954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3" name="Text Box 954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4" name="Text Box 954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5" name="Text Box 955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6" name="Text Box 955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7" name="Text Box 95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8" name="Text Box 95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09" name="Text Box 955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10" name="Text Box 955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11" name="Text Box 955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12" name="Text Box 955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13" name="Text Box 955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14" name="Text Box 955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15" name="Text Box 956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16" name="Text Box 956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17" name="Text Box 956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18" name="Text Box 956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19" name="Text Box 956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20" name="Text Box 956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21" name="Text Box 958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22" name="Text Box 958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23" name="Text Box 958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24" name="Text Box 958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25" name="Text Box 958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26" name="Text Box 958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27" name="Text Box 959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28" name="Text Box 959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29" name="Text Box 959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0" name="Text Box 959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1" name="Text Box 960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2" name="Text Box 960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3" name="Text Box 960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4" name="Text Box 960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5" name="Text Box 960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6" name="Text Box 960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7" name="Text Box 960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8" name="Text Box 960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39" name="Text Box 9608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0" name="Text Box 9609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1" name="Text Box 9610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2" name="Text Box 9611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3" name="Text Box 961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4" name="Text Box 961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5" name="Text Box 961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6" name="Text Box 961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7" name="Text Box 9616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48" name="Text Box 9617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49" name="Text Box 961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50" name="Text Box 961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51" name="Text Box 962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52" name="Text Box 962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53" name="Text Box 9622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54" name="Text Box 9623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55" name="Text Box 962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56" name="Text Box 962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57" name="Text Box 9644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58" name="Text Box 9645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59" name="Text Box 9646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60" name="Text Box 9647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61" name="Text Box 9648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62" name="Text Box 9649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63" name="Text Box 9650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172720</xdr:rowOff>
    </xdr:to>
    <xdr:sp>
      <xdr:nvSpPr>
        <xdr:cNvPr id="13964" name="Text Box 9651"/>
        <xdr:cNvSpPr txBox="1"/>
      </xdr:nvSpPr>
      <xdr:spPr>
        <a:xfrm>
          <a:off x="1216660" y="204978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65" name="Text Box 9652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172720</xdr:rowOff>
    </xdr:to>
    <xdr:sp>
      <xdr:nvSpPr>
        <xdr:cNvPr id="13966" name="Text Box 9653"/>
        <xdr:cNvSpPr txBox="1"/>
      </xdr:nvSpPr>
      <xdr:spPr>
        <a:xfrm>
          <a:off x="1207135" y="204978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6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6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6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7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8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8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8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8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8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8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8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8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8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8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9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9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9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9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399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9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9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9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9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399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0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0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1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2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2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2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2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2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2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2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2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2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2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3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3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3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3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3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403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403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3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3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3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4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5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5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5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5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5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5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5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5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5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5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6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6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6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6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6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6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6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6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6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6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7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7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8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9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9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9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9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9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9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09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9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9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09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0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0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0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0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0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0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0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0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0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0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1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2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2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2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2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2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2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2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2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2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2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3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3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3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3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3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3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3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3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3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3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4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4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5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6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6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6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6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6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6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6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6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6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6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7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7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7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7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7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7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7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77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78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79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0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1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2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3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4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5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6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7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8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89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90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91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92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93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194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95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96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97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98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199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00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01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02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03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04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05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06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07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08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09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10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1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2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3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4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5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6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7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8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19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0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1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2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3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4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5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6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7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8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29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30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31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32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33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34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35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36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37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38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39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40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41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42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43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44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190500</xdr:rowOff>
    </xdr:to>
    <xdr:pic>
      <xdr:nvPicPr>
        <xdr:cNvPr id="14245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190500</xdr:rowOff>
    </xdr:to>
    <xdr:pic>
      <xdr:nvPicPr>
        <xdr:cNvPr id="14246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14247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4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4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5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6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6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6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6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6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6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6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6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6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6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7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7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7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7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7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7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7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7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7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7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8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28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8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8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8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8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8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8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8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8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29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0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0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0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0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0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0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0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0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0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0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1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1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1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1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1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1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1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1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1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1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2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3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3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3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3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3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3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3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3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3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3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4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4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4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4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4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4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4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4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4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4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5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5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5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5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5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5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5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5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5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5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6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7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7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7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7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7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7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7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7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7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7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8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8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8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8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8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8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8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8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8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38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39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0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1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1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1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1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1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1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1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1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1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1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2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2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2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2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2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2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2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2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2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2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3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4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4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4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4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4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4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4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4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4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4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5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5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5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5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5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5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5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5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5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5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6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6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6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6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6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6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6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6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6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6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7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8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8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8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8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8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8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8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8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8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8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9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9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9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9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9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9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9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49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9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49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0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1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1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1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1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1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1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1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1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1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1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2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2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2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2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2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2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2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2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2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2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3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3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3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3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3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3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3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3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3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3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4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5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5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5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5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5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5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5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5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5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5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6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6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6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6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6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6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6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6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6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6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7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8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9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9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9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9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9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59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9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9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9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59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0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0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0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0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0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0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0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0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0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0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1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2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2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2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2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2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2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2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2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2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2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3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3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3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3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3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3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3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3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3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3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4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4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4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4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4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4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4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4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4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4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5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6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6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6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6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6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6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6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6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6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6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7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7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7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7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7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7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7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7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7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7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8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9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9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9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9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9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9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9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69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9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69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0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0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0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0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0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0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0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0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0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0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1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1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1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1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1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1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1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1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1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1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2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3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3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3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3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3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3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3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3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3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3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4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4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4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4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4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4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4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4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4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4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5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6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7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7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7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7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7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7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7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7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7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7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8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8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8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8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8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78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8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8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8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8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79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0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0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0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0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0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0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0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0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0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0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1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1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1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1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1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1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1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1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1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1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2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2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2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2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2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2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2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2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2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2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3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4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4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4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4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4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4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4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4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4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4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5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5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5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5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5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5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5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5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5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5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6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7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7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7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7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7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7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7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7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7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7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8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8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8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8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8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8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8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8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8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8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9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9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9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89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9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9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9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9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9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89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0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1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1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1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1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1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1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1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1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1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1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2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2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2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2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2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2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2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2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2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2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3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4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5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5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5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5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5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5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5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5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5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5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6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6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6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6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6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6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6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6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14968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69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0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1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2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3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4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5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6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7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8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79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80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81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82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83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84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85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86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87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88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89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90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91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92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93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94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95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4996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97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98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4999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00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01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02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03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04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05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06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07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08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09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0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1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2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3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4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5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6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7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8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19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20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21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22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23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24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25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26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27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28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29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30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31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32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33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34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35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36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37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38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39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0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1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2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3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4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5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6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7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8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49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0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1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2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3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4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5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6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7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58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59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60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61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62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63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64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65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66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67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68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69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70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71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72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73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74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75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76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77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78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79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0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1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2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3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4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5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6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7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8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89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90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91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92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93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094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95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96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97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98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099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00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01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02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03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04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05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06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07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08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09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10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1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2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3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4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5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6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7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8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19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0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1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2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3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4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5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6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7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8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29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30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31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32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33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34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35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36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37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38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39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40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41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42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43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44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45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46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47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48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49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0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1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2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3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4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5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6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7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8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59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60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61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62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63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64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65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66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67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68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69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70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71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72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73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74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75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76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77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78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79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80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81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182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83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84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85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86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87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88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89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0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1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2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3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4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5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6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7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8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199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00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01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02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03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04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05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06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07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08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09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10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11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12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13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14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15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16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17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18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19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0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1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2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3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4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5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6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7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8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29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0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1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2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3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4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5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6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7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38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39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40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41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42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43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44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45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46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47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48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49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50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51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52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53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54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55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56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57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58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59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0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1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2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3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4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5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6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7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8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69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70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71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72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73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74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75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76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77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78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79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80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81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82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83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84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85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86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87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88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89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290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1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2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3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4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5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6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7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8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299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0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1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2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3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4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5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6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7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8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09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10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11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12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13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14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15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16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17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18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19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20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21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22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23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24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25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26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27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28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29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0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1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2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3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4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5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6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7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8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39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40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41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42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43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44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45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46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47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48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49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50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51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52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53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54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55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56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57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58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59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60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61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62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63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64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65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66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67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68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69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0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1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2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3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4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5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6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7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8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79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80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81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82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83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84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85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86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87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88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89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90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91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92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93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94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95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96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97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398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399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0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1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2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3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4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5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6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7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8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09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0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1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2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3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4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5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6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7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18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19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20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21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22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23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24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25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26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27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28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29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30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31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32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33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34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35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36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37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38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39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0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1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2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3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4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5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6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7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8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49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50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51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52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53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54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55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56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57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58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59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60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61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62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63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64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65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66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67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68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69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70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1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2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3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4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5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6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7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8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79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0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1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2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3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4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5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6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7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8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89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90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91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92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93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94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95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496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97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98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499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00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01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02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03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04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05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06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07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08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09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0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1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2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3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4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5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6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7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8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19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20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21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22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23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24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25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26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27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28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29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30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31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32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33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34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35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36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37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38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39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40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41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42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43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44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45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46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47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48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49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0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1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2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3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4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5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6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7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8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59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60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61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62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63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64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65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66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67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68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69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70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71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72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73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74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75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76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77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78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79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0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1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2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3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4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5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6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7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8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89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0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1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2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3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4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5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6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7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598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599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00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01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02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03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04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05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06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07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08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09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10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11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12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13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14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15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16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17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18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19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0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1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2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3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4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5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6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7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8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29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30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31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32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33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34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35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36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37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38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39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40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41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42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43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44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45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46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47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48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49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50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1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2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3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4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5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6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7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8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59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0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1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2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3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4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5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6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7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8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69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70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71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72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73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74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75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76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77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78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79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80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81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82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83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84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85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686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87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88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15689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69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0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0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0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0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0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0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0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0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0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0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1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1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1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1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1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1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1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1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1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1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2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2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2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2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2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2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2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2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2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2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3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4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4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4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4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4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4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4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4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4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4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5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5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5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5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5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5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5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5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5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5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6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7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8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8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8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8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8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8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8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8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8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8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9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9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9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9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9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79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9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9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9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79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0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1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1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1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1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1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1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1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1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1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1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2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2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2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2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2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2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2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2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2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2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3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3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3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3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3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3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3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3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3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3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4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5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5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5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5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5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5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5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5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5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5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6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6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6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6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6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6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6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6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6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6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7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8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8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8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8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8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8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8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8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8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8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9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9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9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9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9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9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9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89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9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89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0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0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0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0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0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0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0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0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0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0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1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2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2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2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2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2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2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2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2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2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2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3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3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3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3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3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3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3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3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3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3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4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5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6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6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6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6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6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6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6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6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6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6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7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7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7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7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7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7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7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7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7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7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8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9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9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9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9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9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599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9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9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9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599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0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0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0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0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0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0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0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0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0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0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1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1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1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1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1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1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1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1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1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1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2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3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3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3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3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3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3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3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3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3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3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4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4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4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4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4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4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4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4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4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4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5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6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6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6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6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6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6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6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6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6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6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7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7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7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7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7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7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7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7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7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7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8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8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8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08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8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8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8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8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8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8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09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0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0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0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0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0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0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0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0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0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0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1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1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1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1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1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1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1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1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1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1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2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3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4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4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4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4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4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4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4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4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4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4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5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5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5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5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5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5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5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5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5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5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6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7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7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7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7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7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7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7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7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7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7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8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8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8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8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8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8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8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8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8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8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9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19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9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9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9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9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9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9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9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19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0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1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1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1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1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1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1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1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1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1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1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2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2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2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2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2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2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2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2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2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2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3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4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4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4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4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4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4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4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4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4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4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5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5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5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5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5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5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5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5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5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5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6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6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6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6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6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6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6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6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6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6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7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8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8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8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8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8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8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8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8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8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8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9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9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9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29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9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9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9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9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9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29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0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1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2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2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2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2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2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2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2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2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2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2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3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3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3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3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3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3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3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3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3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3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4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5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5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5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5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5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5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5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5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5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5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6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6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6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6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6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6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6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6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6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6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7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7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7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7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7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7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7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7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7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7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8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9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9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9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9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9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9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9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39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9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39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0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0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0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0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0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0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0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0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0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0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16410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1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2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3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4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5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6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7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8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19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0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1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2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3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4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5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6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7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28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29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30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31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32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33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34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35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36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37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38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39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40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41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42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43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44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45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46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47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48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49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0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1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2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3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4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5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6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7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8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59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60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61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62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63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64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65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66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67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68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69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70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71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72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73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74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75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76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77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78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79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480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1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2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3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4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5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6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7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8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89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0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1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2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3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4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5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6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7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8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499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00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01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02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03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04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05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06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07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08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09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10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11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12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13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14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15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16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17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18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19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0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1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2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3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4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5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6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7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8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29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30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31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32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33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34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35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36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37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38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39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40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41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42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43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44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45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46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47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48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49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50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51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52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53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54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55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56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57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58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59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0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1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2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3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4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5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6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7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8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69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70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71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72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73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74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75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76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77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78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79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80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81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82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83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84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85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86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87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588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89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0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1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2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3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4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5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6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7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8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599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0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1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2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3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4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5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6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7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08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09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10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11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12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13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14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15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16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17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18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19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20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21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22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23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24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25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26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27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28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29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0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1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2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3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4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5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6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7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8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39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40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41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42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43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44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45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46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47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48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49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50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51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52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53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54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55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56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57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58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59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60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1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2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3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4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5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6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7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8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69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0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1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2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3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4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5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6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7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8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79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80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81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82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83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84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85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86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87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88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89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90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91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92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93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94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95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696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97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98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699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0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1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2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3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4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5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6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7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8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09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10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11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12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13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14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15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16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17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18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19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20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21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22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23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24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25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26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27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28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29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30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31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32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33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34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35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36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37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38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39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0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1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2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3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4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5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6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7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8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49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50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51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52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53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54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55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56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57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58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59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60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61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62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63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64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65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66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67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68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69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0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1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2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3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4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5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6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7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8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79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0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1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2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3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4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5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6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7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88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89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90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91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92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93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94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95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96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97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798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799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00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01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02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03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04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05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06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07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08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09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0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1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2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3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4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5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6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7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8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19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20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21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22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23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24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25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26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27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28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29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30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31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32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33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34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35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36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37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38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39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40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1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2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3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4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5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6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7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8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49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0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1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2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3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4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5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6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7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8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59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60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61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62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63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64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65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66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67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68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69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70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71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72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73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74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75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76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77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78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79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0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1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2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3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4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5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6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7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8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89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90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91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92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93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94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95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896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97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98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899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00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01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02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03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04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05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06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07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08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09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10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11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12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13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14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15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16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17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18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19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0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1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2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3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4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5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6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7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8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29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30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31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32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33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34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35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36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37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38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39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40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41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42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43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44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45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46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47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48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49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0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1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2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3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4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5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6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7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8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59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0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1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2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3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4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5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6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7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68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69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70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71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72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73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74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75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76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77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78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79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80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81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82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83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6984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85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86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87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88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89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0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1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2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3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4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5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6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7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8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6999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00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01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02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03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04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05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06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07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08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09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10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11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12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13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14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15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16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17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18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19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20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1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2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3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4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5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6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7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8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29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0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1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2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3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4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5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6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7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8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39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40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41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42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43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44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45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46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47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48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49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50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51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52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53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54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55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56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57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58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59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0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1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2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3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4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5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6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7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8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69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70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71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72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73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74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75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76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77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78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79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80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81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82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83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84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85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86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87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88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89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90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91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092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93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94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95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96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97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98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099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0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1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2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3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4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5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6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7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8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09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10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11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12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13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14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15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16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17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18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19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20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21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22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23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24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25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26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27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28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29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0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33</xdr:row>
      <xdr:rowOff>0</xdr:rowOff>
    </xdr:from>
    <xdr:to>
      <xdr:col>2</xdr:col>
      <xdr:colOff>476250</xdr:colOff>
      <xdr:row>33</xdr:row>
      <xdr:rowOff>267335</xdr:rowOff>
    </xdr:to>
    <xdr:sp>
      <xdr:nvSpPr>
        <xdr:cNvPr id="17131" name="Text Box 9540"/>
        <xdr:cNvSpPr txBox="1"/>
      </xdr:nvSpPr>
      <xdr:spPr>
        <a:xfrm>
          <a:off x="1235710" y="204978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3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4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5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5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5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5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5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5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5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5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5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5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6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6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6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6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6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6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6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6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6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6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7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8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8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8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8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8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8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8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8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8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8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9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9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9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9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9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19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9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9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9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19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0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0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0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0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0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0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0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0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0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0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1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2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2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2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2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2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2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2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2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2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2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3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3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3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3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3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3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3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3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3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3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4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5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5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5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5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5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5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5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5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5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5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6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6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6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6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6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6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6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6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6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6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7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7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7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7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7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7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7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7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7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7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8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9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9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9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29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9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9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9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9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9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29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0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0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0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0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0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0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0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0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0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0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1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2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3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3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3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3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3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3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3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3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3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3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4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4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4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4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4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4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4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4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4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4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5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6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6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6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6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6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6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6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6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6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6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7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7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7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7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7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7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7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7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7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7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8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38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8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8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8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8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8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8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8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8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39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0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0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0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0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0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0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0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0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0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0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1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1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1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1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1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1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1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1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1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1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2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3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3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3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3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3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3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3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3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3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3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4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4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4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4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4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4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4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4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4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4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5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5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5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5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5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5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5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5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5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5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6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7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7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7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7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7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7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7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7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7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7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8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8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8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8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8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8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8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8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8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48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2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3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4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5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6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7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8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499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0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1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2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3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4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5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6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7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8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09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10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11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12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13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14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15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16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17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18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19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20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21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22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23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24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25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26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27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28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29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0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1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2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3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4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5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6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7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8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39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40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41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42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43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44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45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46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47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48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49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50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51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52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53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54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55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56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57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58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59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60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61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62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63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64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65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66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67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68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69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0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1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2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3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4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5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6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7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8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79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80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81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82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83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84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85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86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87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88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89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90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91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92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93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94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95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96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597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98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599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0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1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2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3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4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5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6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7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8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09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10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11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12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13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14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15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16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17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18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19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20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21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22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23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24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25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26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27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28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29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30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31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32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33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34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35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36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37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38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39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0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1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2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3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4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5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6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7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8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49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50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51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52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53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54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55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56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57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58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59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60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61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62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63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64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65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66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67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68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69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0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1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2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3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4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5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6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7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8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79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0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1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2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3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4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5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6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7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8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89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90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91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92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93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94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695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96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97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98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699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00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01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02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03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04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05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06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07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08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09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0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1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2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3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4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5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6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7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8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19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20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21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22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23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24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25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26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27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28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29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30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31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32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33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34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35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36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37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38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39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40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41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42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43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44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45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46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47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48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49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0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1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2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3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4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5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6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7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8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59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60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61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62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63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64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65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66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67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68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69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70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71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72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73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74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75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76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77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78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79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0" name="Text Box 954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1" name="Text Box 954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2" name="Text Box 954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3" name="Text Box 954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4" name="Text Box 95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5" name="Text Box 95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6" name="Text Box 954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7" name="Text Box 954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8" name="Text Box 954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89" name="Text Box 954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90" name="Text Box 955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91" name="Text Box 955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92" name="Text Box 95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93" name="Text Box 95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94" name="Text Box 955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95" name="Text Box 955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96" name="Text Box 955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797" name="Text Box 955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98" name="Text Box 955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799" name="Text Box 955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00" name="Text Box 956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01" name="Text Box 956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02" name="Text Box 956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03" name="Text Box 956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04" name="Text Box 956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05" name="Text Box 956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06" name="Text Box 958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07" name="Text Box 958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08" name="Text Box 958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09" name="Text Box 958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10" name="Text Box 958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11" name="Text Box 958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12" name="Text Box 959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13" name="Text Box 959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14" name="Text Box 959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15" name="Text Box 959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16" name="Text Box 960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17" name="Text Box 960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18" name="Text Box 960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19" name="Text Box 960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0" name="Text Box 960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1" name="Text Box 960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2" name="Text Box 960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3" name="Text Box 960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4" name="Text Box 9608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5" name="Text Box 9609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6" name="Text Box 9610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7" name="Text Box 9611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8" name="Text Box 961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29" name="Text Box 961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30" name="Text Box 961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31" name="Text Box 961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32" name="Text Box 9616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33" name="Text Box 9617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34" name="Text Box 961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35" name="Text Box 961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36" name="Text Box 962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37" name="Text Box 962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38" name="Text Box 9622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39" name="Text Box 9623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40" name="Text Box 962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41" name="Text Box 962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42" name="Text Box 9644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43" name="Text Box 9645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44" name="Text Box 9646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45" name="Text Box 9647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46" name="Text Box 9648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47" name="Text Box 9649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48" name="Text Box 9650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170815</xdr:rowOff>
    </xdr:to>
    <xdr:sp>
      <xdr:nvSpPr>
        <xdr:cNvPr id="17849" name="Text Box 9651"/>
        <xdr:cNvSpPr txBox="1"/>
      </xdr:nvSpPr>
      <xdr:spPr>
        <a:xfrm>
          <a:off x="1216660" y="204978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50" name="Text Box 9652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170815</xdr:rowOff>
    </xdr:to>
    <xdr:sp>
      <xdr:nvSpPr>
        <xdr:cNvPr id="17851" name="Text Box 9653"/>
        <xdr:cNvSpPr txBox="1"/>
      </xdr:nvSpPr>
      <xdr:spPr>
        <a:xfrm>
          <a:off x="1207135" y="204978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52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53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54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55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56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57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58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59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0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1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2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3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4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5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6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7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8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69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70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71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72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73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74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75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76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77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78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79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80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81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82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83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84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885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86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87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88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89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0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1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2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3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4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5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6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7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8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899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00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01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02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03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04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05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06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07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08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09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10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11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12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13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14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15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16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17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18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19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20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21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22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23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24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25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26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27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28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29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0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1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2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3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4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5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6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7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8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39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40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41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42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43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44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45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46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47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48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49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50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51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52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53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54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55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56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57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58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59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0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1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2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3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4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5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6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7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8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69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70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71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72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73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74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75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76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77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78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79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80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81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82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83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84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85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86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87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88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89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90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91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92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7993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94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95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96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97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98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7999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0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1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2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3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4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5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6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7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8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09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10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11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12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13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14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15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16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17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18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19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20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21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22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23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24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25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26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27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28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29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0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1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2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3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4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5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6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7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8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39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0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1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2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3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4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5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6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7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8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49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50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51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52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53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54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55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56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57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58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59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60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61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62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63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64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65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66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67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68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69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0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1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2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3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4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5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6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7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8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79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80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81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82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83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84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85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86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87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88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89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90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91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92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93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94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095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96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97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98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099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00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01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02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03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04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05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06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07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08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09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0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1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2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3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4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5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6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7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8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19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20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21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22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23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24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25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26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27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28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29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30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31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32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33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34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35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36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37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38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39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0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1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2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3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4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5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6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7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8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49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50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51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52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53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54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55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56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57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58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59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60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61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62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63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64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65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66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67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68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69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70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71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72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73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74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75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76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77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78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79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0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1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2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3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4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5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6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7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8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89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90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91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92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193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94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95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96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97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98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199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00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01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02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03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04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05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06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07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08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09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0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1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2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3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4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5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6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7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8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19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0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1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2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3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4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5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6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7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8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29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30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31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32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33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34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35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36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37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38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39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40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41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42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43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44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45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46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47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48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49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0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1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2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3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4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5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6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7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8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59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60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61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62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63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64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65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66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67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68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69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70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71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72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73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74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75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76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77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78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79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80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281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82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83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84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85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86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87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88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89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0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1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2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3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4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5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6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7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8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299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00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01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02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03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04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05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06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07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08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09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10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11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12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13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14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15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16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17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18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19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0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1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2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3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4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5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6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7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8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29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30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31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32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33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34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35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36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37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38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39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40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41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42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43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44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45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46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47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48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49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50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51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52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53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54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55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56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57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58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59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0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1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2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3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4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5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6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7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8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69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70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71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72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73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74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75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76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77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78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79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80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81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82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83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84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85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86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87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88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389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0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1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2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3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4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5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6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7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8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399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0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1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2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3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4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5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6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7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8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09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10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11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12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13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14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15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16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17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18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19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20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21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22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23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24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25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26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27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28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29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0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1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2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3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4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5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6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7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8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39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40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41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42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43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44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45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46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47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48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49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50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51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52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53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54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55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56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57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58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59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60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61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62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63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64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65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66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67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68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69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0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1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2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3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4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5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6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7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8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79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80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81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82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83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84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85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86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87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88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89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90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91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92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93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94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95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96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497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98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499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0" name="Text Box 954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1" name="Text Box 954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2" name="Text Box 954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3" name="Text Box 954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4" name="Text Box 95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5" name="Text Box 95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6" name="Text Box 954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7" name="Text Box 954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8" name="Text Box 954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09" name="Text Box 954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10" name="Text Box 955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11" name="Text Box 955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12" name="Text Box 95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13" name="Text Box 95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14" name="Text Box 955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15" name="Text Box 955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16" name="Text Box 955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17" name="Text Box 955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18" name="Text Box 955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19" name="Text Box 955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20" name="Text Box 956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21" name="Text Box 956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22" name="Text Box 956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23" name="Text Box 956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24" name="Text Box 956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25" name="Text Box 956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26" name="Text Box 958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27" name="Text Box 958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28" name="Text Box 958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29" name="Text Box 958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30" name="Text Box 958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31" name="Text Box 958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32" name="Text Box 959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33" name="Text Box 959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34" name="Text Box 959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35" name="Text Box 959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36" name="Text Box 960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37" name="Text Box 960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38" name="Text Box 960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39" name="Text Box 960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0" name="Text Box 960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1" name="Text Box 960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2" name="Text Box 960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3" name="Text Box 960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4" name="Text Box 9608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5" name="Text Box 9609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6" name="Text Box 9610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7" name="Text Box 9611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8" name="Text Box 961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49" name="Text Box 961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50" name="Text Box 961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51" name="Text Box 961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52" name="Text Box 9616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53" name="Text Box 9617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54" name="Text Box 961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55" name="Text Box 961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56" name="Text Box 962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57" name="Text Box 962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58" name="Text Box 9622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59" name="Text Box 9623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60" name="Text Box 962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61" name="Text Box 962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62" name="Text Box 9644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63" name="Text Box 9645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64" name="Text Box 9646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65" name="Text Box 9647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66" name="Text Box 9648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67" name="Text Box 9649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68" name="Text Box 9650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33</xdr:row>
      <xdr:rowOff>0</xdr:rowOff>
    </xdr:from>
    <xdr:to>
      <xdr:col>2</xdr:col>
      <xdr:colOff>457200</xdr:colOff>
      <xdr:row>33</xdr:row>
      <xdr:rowOff>169545</xdr:rowOff>
    </xdr:to>
    <xdr:sp>
      <xdr:nvSpPr>
        <xdr:cNvPr id="18569" name="Text Box 9651"/>
        <xdr:cNvSpPr txBox="1"/>
      </xdr:nvSpPr>
      <xdr:spPr>
        <a:xfrm>
          <a:off x="1216660" y="204978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70" name="Text Box 9652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448310</xdr:colOff>
      <xdr:row>33</xdr:row>
      <xdr:rowOff>169545</xdr:rowOff>
    </xdr:to>
    <xdr:sp>
      <xdr:nvSpPr>
        <xdr:cNvPr id="18571" name="Text Box 9653"/>
        <xdr:cNvSpPr txBox="1"/>
      </xdr:nvSpPr>
      <xdr:spPr>
        <a:xfrm>
          <a:off x="1207135" y="204978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7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7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7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7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7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7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7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7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8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59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59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59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59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59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59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9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9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9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59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0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0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0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0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0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0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0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0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0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0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1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2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2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2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2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2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2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2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2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2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2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3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3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3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3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3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3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3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3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3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3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198755</xdr:rowOff>
    </xdr:to>
    <xdr:pic>
      <xdr:nvPicPr>
        <xdr:cNvPr id="1864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198755</xdr:rowOff>
    </xdr:to>
    <xdr:pic>
      <xdr:nvPicPr>
        <xdr:cNvPr id="1864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4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4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4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4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4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4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4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4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5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6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6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6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6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6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6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6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6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6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6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7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7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7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7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7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7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7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7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7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7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8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9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9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9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9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9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69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9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9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9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69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0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0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0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0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0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0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0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0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0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0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1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1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2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3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3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3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3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3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3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3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3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3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3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4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4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4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4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4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4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4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4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4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4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5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6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6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6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6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6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6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6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6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6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6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7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7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7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7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7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7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7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7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7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7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78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8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79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0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0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0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0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0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0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0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0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0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0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1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1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1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1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1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1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1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1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1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1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2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3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3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3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3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3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3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3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3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3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3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4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4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4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4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4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4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4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4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4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4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5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5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6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7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7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7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7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7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7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7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7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7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7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8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8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8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8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8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88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8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8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8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8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89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0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0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0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0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0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0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0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0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0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0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1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1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1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1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1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1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1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1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1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1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189230</xdr:rowOff>
    </xdr:to>
    <xdr:pic>
      <xdr:nvPicPr>
        <xdr:cNvPr id="1892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189230</xdr:rowOff>
    </xdr:to>
    <xdr:pic>
      <xdr:nvPicPr>
        <xdr:cNvPr id="1892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2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2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2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2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2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2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2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2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3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4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4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4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4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4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4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4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4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4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4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5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5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5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5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5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5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5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5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5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5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6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7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7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7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7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7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7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7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7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7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7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8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8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8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8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8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8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8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8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8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8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899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899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0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1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1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1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1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1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1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1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1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1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1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2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2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2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2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2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2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2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2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2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2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3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4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4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4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4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4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4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4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4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4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4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5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5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5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5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5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5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5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5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5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5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466725</xdr:colOff>
      <xdr:row>33</xdr:row>
      <xdr:rowOff>191135</xdr:rowOff>
    </xdr:to>
    <xdr:pic>
      <xdr:nvPicPr>
        <xdr:cNvPr id="1906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1207135" y="204978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0</xdr:rowOff>
    </xdr:from>
    <xdr:to>
      <xdr:col>2</xdr:col>
      <xdr:colOff>457200</xdr:colOff>
      <xdr:row>33</xdr:row>
      <xdr:rowOff>191135</xdr:rowOff>
    </xdr:to>
    <xdr:pic>
      <xdr:nvPicPr>
        <xdr:cNvPr id="1906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207135" y="204978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79375</xdr:colOff>
      <xdr:row>33</xdr:row>
      <xdr:rowOff>688975</xdr:rowOff>
    </xdr:to>
    <xdr:sp>
      <xdr:nvSpPr>
        <xdr:cNvPr id="19062" name="Text Box 9540"/>
        <xdr:cNvSpPr txBox="1"/>
      </xdr:nvSpPr>
      <xdr:spPr>
        <a:xfrm>
          <a:off x="2493010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79375</xdr:colOff>
      <xdr:row>33</xdr:row>
      <xdr:rowOff>688975</xdr:rowOff>
    </xdr:to>
    <xdr:sp>
      <xdr:nvSpPr>
        <xdr:cNvPr id="19063" name="Text Box 9540"/>
        <xdr:cNvSpPr txBox="1"/>
      </xdr:nvSpPr>
      <xdr:spPr>
        <a:xfrm>
          <a:off x="2493010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79375</xdr:colOff>
      <xdr:row>33</xdr:row>
      <xdr:rowOff>688975</xdr:rowOff>
    </xdr:to>
    <xdr:sp>
      <xdr:nvSpPr>
        <xdr:cNvPr id="19064" name="Text Box 9540"/>
        <xdr:cNvSpPr txBox="1"/>
      </xdr:nvSpPr>
      <xdr:spPr>
        <a:xfrm>
          <a:off x="2493010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79375</xdr:colOff>
      <xdr:row>33</xdr:row>
      <xdr:rowOff>688975</xdr:rowOff>
    </xdr:to>
    <xdr:sp>
      <xdr:nvSpPr>
        <xdr:cNvPr id="19065" name="Text Box 9540"/>
        <xdr:cNvSpPr txBox="1"/>
      </xdr:nvSpPr>
      <xdr:spPr>
        <a:xfrm>
          <a:off x="2493010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79375</xdr:colOff>
      <xdr:row>34</xdr:row>
      <xdr:rowOff>73025</xdr:rowOff>
    </xdr:to>
    <xdr:sp>
      <xdr:nvSpPr>
        <xdr:cNvPr id="19066" name="Text Box 9540"/>
        <xdr:cNvSpPr txBox="1"/>
      </xdr:nvSpPr>
      <xdr:spPr>
        <a:xfrm>
          <a:off x="2493010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6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6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6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73025</xdr:rowOff>
    </xdr:to>
    <xdr:sp>
      <xdr:nvSpPr>
        <xdr:cNvPr id="19071" name="Text Box 9540"/>
        <xdr:cNvSpPr txBox="1"/>
      </xdr:nvSpPr>
      <xdr:spPr>
        <a:xfrm>
          <a:off x="5017135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7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8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72390</xdr:colOff>
      <xdr:row>33</xdr:row>
      <xdr:rowOff>823595</xdr:rowOff>
    </xdr:to>
    <xdr:sp>
      <xdr:nvSpPr>
        <xdr:cNvPr id="19081" name="Text Box 9540"/>
        <xdr:cNvSpPr txBox="1"/>
      </xdr:nvSpPr>
      <xdr:spPr>
        <a:xfrm>
          <a:off x="5017135" y="20497800"/>
          <a:ext cx="72390" cy="823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72390</xdr:colOff>
      <xdr:row>33</xdr:row>
      <xdr:rowOff>823595</xdr:rowOff>
    </xdr:to>
    <xdr:sp>
      <xdr:nvSpPr>
        <xdr:cNvPr id="19082" name="Text Box 9540"/>
        <xdr:cNvSpPr txBox="1"/>
      </xdr:nvSpPr>
      <xdr:spPr>
        <a:xfrm>
          <a:off x="5017135" y="20497800"/>
          <a:ext cx="72390" cy="823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822325</xdr:rowOff>
    </xdr:to>
    <xdr:sp>
      <xdr:nvSpPr>
        <xdr:cNvPr id="19083" name="Text Box 9540"/>
        <xdr:cNvSpPr txBox="1"/>
      </xdr:nvSpPr>
      <xdr:spPr>
        <a:xfrm>
          <a:off x="5017135" y="20497800"/>
          <a:ext cx="79375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8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72390</xdr:colOff>
      <xdr:row>33</xdr:row>
      <xdr:rowOff>688340</xdr:rowOff>
    </xdr:to>
    <xdr:sp>
      <xdr:nvSpPr>
        <xdr:cNvPr id="19085" name="Text Box 9540"/>
        <xdr:cNvSpPr txBox="1"/>
      </xdr:nvSpPr>
      <xdr:spPr>
        <a:xfrm>
          <a:off x="5017135" y="20497800"/>
          <a:ext cx="7239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80645</xdr:colOff>
      <xdr:row>33</xdr:row>
      <xdr:rowOff>690245</xdr:rowOff>
    </xdr:to>
    <xdr:sp>
      <xdr:nvSpPr>
        <xdr:cNvPr id="19086" name="Text Box 9540"/>
        <xdr:cNvSpPr txBox="1"/>
      </xdr:nvSpPr>
      <xdr:spPr>
        <a:xfrm>
          <a:off x="5017135" y="204978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80645</xdr:colOff>
      <xdr:row>33</xdr:row>
      <xdr:rowOff>690245</xdr:rowOff>
    </xdr:to>
    <xdr:sp>
      <xdr:nvSpPr>
        <xdr:cNvPr id="19087" name="Text Box 9540"/>
        <xdr:cNvSpPr txBox="1"/>
      </xdr:nvSpPr>
      <xdr:spPr>
        <a:xfrm>
          <a:off x="5017135" y="204978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80645</xdr:colOff>
      <xdr:row>33</xdr:row>
      <xdr:rowOff>690245</xdr:rowOff>
    </xdr:to>
    <xdr:sp>
      <xdr:nvSpPr>
        <xdr:cNvPr id="19088" name="Text Box 9540"/>
        <xdr:cNvSpPr txBox="1"/>
      </xdr:nvSpPr>
      <xdr:spPr>
        <a:xfrm>
          <a:off x="5017135" y="204978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80645</xdr:colOff>
      <xdr:row>33</xdr:row>
      <xdr:rowOff>690245</xdr:rowOff>
    </xdr:to>
    <xdr:sp>
      <xdr:nvSpPr>
        <xdr:cNvPr id="19089" name="Text Box 9540"/>
        <xdr:cNvSpPr txBox="1"/>
      </xdr:nvSpPr>
      <xdr:spPr>
        <a:xfrm>
          <a:off x="5017135" y="204978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09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099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0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698500</xdr:rowOff>
    </xdr:to>
    <xdr:sp>
      <xdr:nvSpPr>
        <xdr:cNvPr id="19109" name="Text Box 9540"/>
        <xdr:cNvSpPr txBox="1"/>
      </xdr:nvSpPr>
      <xdr:spPr>
        <a:xfrm>
          <a:off x="5017135" y="2049780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1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1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1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1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683895</xdr:rowOff>
    </xdr:to>
    <xdr:sp>
      <xdr:nvSpPr>
        <xdr:cNvPr id="19114" name="Text Box 9540"/>
        <xdr:cNvSpPr txBox="1"/>
      </xdr:nvSpPr>
      <xdr:spPr>
        <a:xfrm>
          <a:off x="5017135" y="20497800"/>
          <a:ext cx="7937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115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1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117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118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119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120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2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2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2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2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2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2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2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128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2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3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4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5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6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169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7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8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197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19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0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1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2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3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248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4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256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5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6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6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684530</xdr:rowOff>
    </xdr:to>
    <xdr:sp>
      <xdr:nvSpPr>
        <xdr:cNvPr id="19262" name="Text Box 9540"/>
        <xdr:cNvSpPr txBox="1"/>
      </xdr:nvSpPr>
      <xdr:spPr>
        <a:xfrm>
          <a:off x="5017135" y="20497800"/>
          <a:ext cx="79375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6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6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6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206375</xdr:rowOff>
    </xdr:to>
    <xdr:sp>
      <xdr:nvSpPr>
        <xdr:cNvPr id="19266" name="Text Box 9540"/>
        <xdr:cNvSpPr txBox="1"/>
      </xdr:nvSpPr>
      <xdr:spPr>
        <a:xfrm>
          <a:off x="5017135" y="20497800"/>
          <a:ext cx="79375" cy="122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74295</xdr:rowOff>
    </xdr:to>
    <xdr:sp>
      <xdr:nvSpPr>
        <xdr:cNvPr id="19267" name="Text Box 9540"/>
        <xdr:cNvSpPr txBox="1"/>
      </xdr:nvSpPr>
      <xdr:spPr>
        <a:xfrm>
          <a:off x="5017135" y="20497800"/>
          <a:ext cx="793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6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6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278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7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206375</xdr:rowOff>
    </xdr:to>
    <xdr:sp>
      <xdr:nvSpPr>
        <xdr:cNvPr id="19280" name="Text Box 9540"/>
        <xdr:cNvSpPr txBox="1"/>
      </xdr:nvSpPr>
      <xdr:spPr>
        <a:xfrm>
          <a:off x="5017135" y="20497800"/>
          <a:ext cx="79375" cy="122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8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8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8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8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85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8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8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690245</xdr:rowOff>
    </xdr:to>
    <xdr:sp>
      <xdr:nvSpPr>
        <xdr:cNvPr id="19288" name="Text Box 9540"/>
        <xdr:cNvSpPr txBox="1"/>
      </xdr:nvSpPr>
      <xdr:spPr>
        <a:xfrm>
          <a:off x="5017135" y="204978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39370</xdr:rowOff>
    </xdr:to>
    <xdr:sp>
      <xdr:nvSpPr>
        <xdr:cNvPr id="19289" name="Text Box 9540"/>
        <xdr:cNvSpPr txBox="1"/>
      </xdr:nvSpPr>
      <xdr:spPr>
        <a:xfrm>
          <a:off x="5017135" y="20497800"/>
          <a:ext cx="79375" cy="1055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9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9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29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73025</xdr:rowOff>
    </xdr:to>
    <xdr:sp>
      <xdr:nvSpPr>
        <xdr:cNvPr id="19293" name="Text Box 9540"/>
        <xdr:cNvSpPr txBox="1"/>
      </xdr:nvSpPr>
      <xdr:spPr>
        <a:xfrm>
          <a:off x="5017135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73025</xdr:rowOff>
    </xdr:to>
    <xdr:sp>
      <xdr:nvSpPr>
        <xdr:cNvPr id="19294" name="Text Box 9540"/>
        <xdr:cNvSpPr txBox="1"/>
      </xdr:nvSpPr>
      <xdr:spPr>
        <a:xfrm>
          <a:off x="5017135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73025</xdr:rowOff>
    </xdr:to>
    <xdr:sp>
      <xdr:nvSpPr>
        <xdr:cNvPr id="19295" name="Text Box 9540"/>
        <xdr:cNvSpPr txBox="1"/>
      </xdr:nvSpPr>
      <xdr:spPr>
        <a:xfrm>
          <a:off x="5017135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73025</xdr:rowOff>
    </xdr:to>
    <xdr:sp>
      <xdr:nvSpPr>
        <xdr:cNvPr id="19296" name="Text Box 9540"/>
        <xdr:cNvSpPr txBox="1"/>
      </xdr:nvSpPr>
      <xdr:spPr>
        <a:xfrm>
          <a:off x="5017135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73025</xdr:rowOff>
    </xdr:to>
    <xdr:sp>
      <xdr:nvSpPr>
        <xdr:cNvPr id="19297" name="Text Box 9540"/>
        <xdr:cNvSpPr txBox="1"/>
      </xdr:nvSpPr>
      <xdr:spPr>
        <a:xfrm>
          <a:off x="5017135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206375</xdr:rowOff>
    </xdr:to>
    <xdr:sp>
      <xdr:nvSpPr>
        <xdr:cNvPr id="19298" name="Text Box 9540"/>
        <xdr:cNvSpPr txBox="1"/>
      </xdr:nvSpPr>
      <xdr:spPr>
        <a:xfrm>
          <a:off x="5017135" y="20497800"/>
          <a:ext cx="79375" cy="122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73025</xdr:rowOff>
    </xdr:to>
    <xdr:sp>
      <xdr:nvSpPr>
        <xdr:cNvPr id="19299" name="Text Box 9540"/>
        <xdr:cNvSpPr txBox="1"/>
      </xdr:nvSpPr>
      <xdr:spPr>
        <a:xfrm>
          <a:off x="5017135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34</xdr:row>
      <xdr:rowOff>73025</xdr:rowOff>
    </xdr:to>
    <xdr:sp>
      <xdr:nvSpPr>
        <xdr:cNvPr id="19300" name="Text Box 9540"/>
        <xdr:cNvSpPr txBox="1"/>
      </xdr:nvSpPr>
      <xdr:spPr>
        <a:xfrm>
          <a:off x="5017135" y="204978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30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302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303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304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72390</xdr:colOff>
      <xdr:row>33</xdr:row>
      <xdr:rowOff>688340</xdr:rowOff>
    </xdr:to>
    <xdr:sp>
      <xdr:nvSpPr>
        <xdr:cNvPr id="19305" name="Text Box 9540"/>
        <xdr:cNvSpPr txBox="1"/>
      </xdr:nvSpPr>
      <xdr:spPr>
        <a:xfrm>
          <a:off x="5017135" y="20497800"/>
          <a:ext cx="7239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306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307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30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1930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1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2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3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4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5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6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7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8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39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0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1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2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3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4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5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6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7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8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49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0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1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2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3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54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1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2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3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4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5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6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7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8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49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50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51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5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5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5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5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5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5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5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5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6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7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8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8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82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83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84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85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86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87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88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89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90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91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592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9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9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9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9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9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9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59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0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1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2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2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2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23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24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25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26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27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28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29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30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31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32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33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3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3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3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3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3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3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4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5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6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6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6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6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64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65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66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67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68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69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70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71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72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73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674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7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7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7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7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7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8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69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0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0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0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0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0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05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06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07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08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09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10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11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12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13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14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15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1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1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1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1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2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3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4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4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4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4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4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4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46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47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48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49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50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51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52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53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54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55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19756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5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5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5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6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7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8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8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8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8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8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8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1978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8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8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8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79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0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1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2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3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4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5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6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7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8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89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0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1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2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3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4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5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6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7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8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1999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0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1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1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1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1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1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1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1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01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18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19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0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1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2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3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4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5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6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7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28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2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3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4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5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59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0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1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2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3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4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5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6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7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8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069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7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8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09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0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1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2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3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4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5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6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7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8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09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10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1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2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3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4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1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2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3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4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5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6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7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8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49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50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51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5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5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5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5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5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5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5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5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6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7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8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8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82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83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84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85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86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87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88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89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90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91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192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9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9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9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9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9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9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19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0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1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2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2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2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23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24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25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26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27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28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29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30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31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32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233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3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3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3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3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3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3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4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5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6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6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6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26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6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6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6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6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6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6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7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8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29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0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1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2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3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4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5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6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7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8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39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0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1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2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3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4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5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6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7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8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9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9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9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9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49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495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496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497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498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499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00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01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02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03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04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05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0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0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0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0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1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2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3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3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3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3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3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3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36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37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38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39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40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41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42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43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44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45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46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4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4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4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5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6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7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7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7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7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7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7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7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77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78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79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80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81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82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83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84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85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86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587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8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8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59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0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1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1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1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1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1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1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1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1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18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19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0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1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2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3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4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5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6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7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28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2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3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4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5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59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0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1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2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3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4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5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6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7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8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669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7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8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69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0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1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2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3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4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5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6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7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8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09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710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1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2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3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74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4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5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6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7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8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79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0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1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2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3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4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5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6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7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8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89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09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1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0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2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1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2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3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4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5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6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7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8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3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2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3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4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5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6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7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8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49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0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1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2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3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4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5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6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7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8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59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0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1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2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3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4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5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6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7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8" name="Text Box 82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69" name="Text Box 79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70" name="Text Box 80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219075</xdr:rowOff>
    </xdr:to>
    <xdr:sp>
      <xdr:nvSpPr>
        <xdr:cNvPr id="20971" name="Text Box 81"/>
        <xdr:cNvSpPr txBox="1"/>
      </xdr:nvSpPr>
      <xdr:spPr>
        <a:xfrm>
          <a:off x="5017135" y="20497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72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73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74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75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76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77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78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79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80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81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0982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8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8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8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8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8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8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8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099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0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1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1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1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13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14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15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16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17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18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19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20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21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22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23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2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2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2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2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2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2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3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4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5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5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5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5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54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55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56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57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58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59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60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61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62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63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64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6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6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6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6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6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7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8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9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9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9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9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09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95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96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97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98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099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00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01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02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03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04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05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0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0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0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0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1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2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3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3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3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3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3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3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36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37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38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39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40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41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42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43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44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45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46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4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4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4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7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8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59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0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1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2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3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4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5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6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7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8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69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70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71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72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73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74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75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76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77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78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79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80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81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82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83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84" name="Text Box 82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85" name="Text Box 79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86" name="Text Box 80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343535</xdr:rowOff>
    </xdr:to>
    <xdr:sp>
      <xdr:nvSpPr>
        <xdr:cNvPr id="21187" name="Text Box 81"/>
        <xdr:cNvSpPr txBox="1"/>
      </xdr:nvSpPr>
      <xdr:spPr>
        <a:xfrm>
          <a:off x="5017135" y="204978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8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8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8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199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0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1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2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3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4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5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6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7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8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09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10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11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12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13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14" name="Text Box 81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15" name="Text Box 82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16" name="Text Box 79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75565</xdr:colOff>
      <xdr:row>33</xdr:row>
      <xdr:rowOff>352425</xdr:rowOff>
    </xdr:to>
    <xdr:sp>
      <xdr:nvSpPr>
        <xdr:cNvPr id="21217" name="Text Box 80"/>
        <xdr:cNvSpPr txBox="1"/>
      </xdr:nvSpPr>
      <xdr:spPr>
        <a:xfrm>
          <a:off x="5017135" y="204978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21218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21219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21220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79375</xdr:colOff>
      <xdr:row>33</xdr:row>
      <xdr:rowOff>688975</xdr:rowOff>
    </xdr:to>
    <xdr:sp>
      <xdr:nvSpPr>
        <xdr:cNvPr id="21221" name="Text Box 9540"/>
        <xdr:cNvSpPr txBox="1"/>
      </xdr:nvSpPr>
      <xdr:spPr>
        <a:xfrm>
          <a:off x="5017135" y="20497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1222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1223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1224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1225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1226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666115</xdr:rowOff>
    </xdr:to>
    <xdr:sp>
      <xdr:nvSpPr>
        <xdr:cNvPr id="21227" name="Text Box 9540"/>
        <xdr:cNvSpPr txBox="1"/>
      </xdr:nvSpPr>
      <xdr:spPr>
        <a:xfrm>
          <a:off x="5017135" y="21920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1228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2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3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4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4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4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4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4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4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4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4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4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4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5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5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5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5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5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5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5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5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5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5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6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6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6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6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6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6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6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6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6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6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7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8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8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8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8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8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8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8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8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8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8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9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9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9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9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9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9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9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129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129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29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0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1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1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1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1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1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1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1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1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1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1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2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2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2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2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2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2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2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2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2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2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3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3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3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3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3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3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3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3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3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3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4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5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5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5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5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5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5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5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5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5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5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6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6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6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6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6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6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6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36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36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6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7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8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8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8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8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8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8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8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8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8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8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9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9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9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9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9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9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39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9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9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39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0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0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0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0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0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0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0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0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0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0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1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2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2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2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2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2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2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2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2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2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2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3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3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3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3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3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3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3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143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143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3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4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5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5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5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5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5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5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5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5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5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5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6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6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6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6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6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6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6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6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6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6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7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7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7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7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7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7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7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7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7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7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8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9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9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9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9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9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9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9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9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49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49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0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0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0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50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50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50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50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50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0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0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1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2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2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2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2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2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2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2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2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2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2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3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3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3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3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3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3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3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3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3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3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4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4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4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4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4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4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4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4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4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4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5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6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6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6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6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6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6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6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6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6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6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7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7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7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7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7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7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7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57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57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7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8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9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9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9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9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9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9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59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59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59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59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0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0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0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0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0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0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0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0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0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0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1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1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1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1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1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1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1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1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1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1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2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3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3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3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3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3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3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3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3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3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3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4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4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4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4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4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4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4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4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4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4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5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6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6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6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6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6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6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6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6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6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6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7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7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7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7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7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7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7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7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7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7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8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8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68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8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8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8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8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8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8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8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69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0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0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0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0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0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0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0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0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0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0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1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1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1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1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1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1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1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1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1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1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2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3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3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3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3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3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3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3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3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3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3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4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4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4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4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4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4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4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4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4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4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5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5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5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5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5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5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5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5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5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5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6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7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7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7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7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7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7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7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7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7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7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8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8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8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8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8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8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8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178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178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8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79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0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0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0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0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0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0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0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0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0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0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1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1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1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1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1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1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1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1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1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1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2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2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2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2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2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2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2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2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2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2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3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4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4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4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4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4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4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4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4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4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4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5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5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5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5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5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5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5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185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185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5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6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7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7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7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7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7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7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7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7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7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7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8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8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8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8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8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8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8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8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8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8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9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9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89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9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9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9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9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9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9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89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0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1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1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1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1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1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1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1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1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1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1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2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2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2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2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2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2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2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2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2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2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3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4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4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4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4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4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4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4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4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4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4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5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5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5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5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5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5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5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5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5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5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6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6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6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6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6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6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6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6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6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6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7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8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8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8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8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8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8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8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8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8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8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9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9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9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9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9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9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9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199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9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199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0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1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1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1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1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1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1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1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1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1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1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2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2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2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2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2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2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2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2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2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2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3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3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3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3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3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3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3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3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3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3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4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5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5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5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5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5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5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5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5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5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5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6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6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6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6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6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6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6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6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6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6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7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8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8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8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8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8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8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8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8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8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8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9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9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9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9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9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9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09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9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9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09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0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0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0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0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0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0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0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0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0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0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1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2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2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2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2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2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2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2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2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2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2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3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3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3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3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3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3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3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213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213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3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4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5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5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5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5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5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5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5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5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5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5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6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6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6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6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6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6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6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6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6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6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7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7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7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7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7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7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7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7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7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7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8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9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9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9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9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9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9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9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9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19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19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0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0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0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0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0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0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0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0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0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0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1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2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2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2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2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2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2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2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2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2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2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3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3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3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3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3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3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3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3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3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3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4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4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4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4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4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4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4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4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4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4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5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6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6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6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6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6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6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6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6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6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6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7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7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7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7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7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7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7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27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27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7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8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9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9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9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9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9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9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29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29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29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29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0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0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0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0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0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0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0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0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0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0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1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1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1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1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1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1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1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1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1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1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2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3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3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3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3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3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3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3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3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3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3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4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4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4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4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4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4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4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4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4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4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5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6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6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6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6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6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6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6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6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6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6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7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7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7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7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7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7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7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7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7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7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8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8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38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8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8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8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8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8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8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8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39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40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40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40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0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0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0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0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0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0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40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41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41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41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1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1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1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1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467360</xdr:colOff>
      <xdr:row>35</xdr:row>
      <xdr:rowOff>190500</xdr:rowOff>
    </xdr:to>
    <xdr:pic>
      <xdr:nvPicPr>
        <xdr:cNvPr id="2241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19202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0</xdr:rowOff>
    </xdr:from>
    <xdr:to>
      <xdr:col>6</xdr:col>
      <xdr:colOff>457835</xdr:colOff>
      <xdr:row>35</xdr:row>
      <xdr:rowOff>190500</xdr:rowOff>
    </xdr:to>
    <xdr:pic>
      <xdr:nvPicPr>
        <xdr:cNvPr id="2241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19202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1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2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3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3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3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3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3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3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3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3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3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3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4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4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4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4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4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4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4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4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4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4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5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5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5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5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5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5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5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5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5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5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6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7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7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7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7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7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7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7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7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7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7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8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8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8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8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8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8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8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48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8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8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49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0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0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0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0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0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0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0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0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0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0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1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1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1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1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1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1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1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1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1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1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2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2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2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2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2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2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2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2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2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2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3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4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4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4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4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4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4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4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4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4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4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5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5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5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5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5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5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5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55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55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59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60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561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62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63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64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65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66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67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68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569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0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1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2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3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4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5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6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57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8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79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0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1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2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3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4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585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6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7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8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89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0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1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2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593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4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5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6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7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8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599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00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01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02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03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04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05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06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07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08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09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0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1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2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3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4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5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6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1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8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19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20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21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79375</xdr:colOff>
      <xdr:row>35</xdr:row>
      <xdr:rowOff>688975</xdr:rowOff>
    </xdr:to>
    <xdr:sp>
      <xdr:nvSpPr>
        <xdr:cNvPr id="22622" name="Text Box 9540"/>
        <xdr:cNvSpPr txBox="1"/>
      </xdr:nvSpPr>
      <xdr:spPr>
        <a:xfrm>
          <a:off x="449326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23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24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25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26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2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28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29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0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1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2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3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4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5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6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8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39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0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1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2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3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4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5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6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8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49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0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1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2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3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4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5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6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8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59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0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1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2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3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4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5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6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8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69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0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1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2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3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4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5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6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78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79375</xdr:colOff>
      <xdr:row>35</xdr:row>
      <xdr:rowOff>688975</xdr:rowOff>
    </xdr:to>
    <xdr:sp>
      <xdr:nvSpPr>
        <xdr:cNvPr id="22679" name="Text Box 9540"/>
        <xdr:cNvSpPr txBox="1"/>
      </xdr:nvSpPr>
      <xdr:spPr>
        <a:xfrm>
          <a:off x="249301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79375</xdr:colOff>
      <xdr:row>35</xdr:row>
      <xdr:rowOff>688975</xdr:rowOff>
    </xdr:to>
    <xdr:sp>
      <xdr:nvSpPr>
        <xdr:cNvPr id="22680" name="Text Box 9540"/>
        <xdr:cNvSpPr txBox="1"/>
      </xdr:nvSpPr>
      <xdr:spPr>
        <a:xfrm>
          <a:off x="249301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79375</xdr:colOff>
      <xdr:row>35</xdr:row>
      <xdr:rowOff>688975</xdr:rowOff>
    </xdr:to>
    <xdr:sp>
      <xdr:nvSpPr>
        <xdr:cNvPr id="22681" name="Text Box 9540"/>
        <xdr:cNvSpPr txBox="1"/>
      </xdr:nvSpPr>
      <xdr:spPr>
        <a:xfrm>
          <a:off x="249301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79375</xdr:colOff>
      <xdr:row>35</xdr:row>
      <xdr:rowOff>688975</xdr:rowOff>
    </xdr:to>
    <xdr:sp>
      <xdr:nvSpPr>
        <xdr:cNvPr id="22682" name="Text Box 9540"/>
        <xdr:cNvSpPr txBox="1"/>
      </xdr:nvSpPr>
      <xdr:spPr>
        <a:xfrm>
          <a:off x="249301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79375</xdr:colOff>
      <xdr:row>35</xdr:row>
      <xdr:rowOff>688975</xdr:rowOff>
    </xdr:to>
    <xdr:sp>
      <xdr:nvSpPr>
        <xdr:cNvPr id="22683" name="Text Box 9540"/>
        <xdr:cNvSpPr txBox="1"/>
      </xdr:nvSpPr>
      <xdr:spPr>
        <a:xfrm>
          <a:off x="249301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79375</xdr:colOff>
      <xdr:row>35</xdr:row>
      <xdr:rowOff>688975</xdr:rowOff>
    </xdr:to>
    <xdr:sp>
      <xdr:nvSpPr>
        <xdr:cNvPr id="22684" name="Text Box 9540"/>
        <xdr:cNvSpPr txBox="1"/>
      </xdr:nvSpPr>
      <xdr:spPr>
        <a:xfrm>
          <a:off x="249301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79375</xdr:colOff>
      <xdr:row>35</xdr:row>
      <xdr:rowOff>688975</xdr:rowOff>
    </xdr:to>
    <xdr:sp>
      <xdr:nvSpPr>
        <xdr:cNvPr id="22685" name="Text Box 9540"/>
        <xdr:cNvSpPr txBox="1"/>
      </xdr:nvSpPr>
      <xdr:spPr>
        <a:xfrm>
          <a:off x="249301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79375</xdr:colOff>
      <xdr:row>35</xdr:row>
      <xdr:rowOff>688975</xdr:rowOff>
    </xdr:to>
    <xdr:sp>
      <xdr:nvSpPr>
        <xdr:cNvPr id="22686" name="Text Box 9540"/>
        <xdr:cNvSpPr txBox="1"/>
      </xdr:nvSpPr>
      <xdr:spPr>
        <a:xfrm>
          <a:off x="2493010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87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79375</xdr:colOff>
      <xdr:row>35</xdr:row>
      <xdr:rowOff>688975</xdr:rowOff>
    </xdr:to>
    <xdr:sp>
      <xdr:nvSpPr>
        <xdr:cNvPr id="22688" name="Text Box 9540"/>
        <xdr:cNvSpPr txBox="1"/>
      </xdr:nvSpPr>
      <xdr:spPr>
        <a:xfrm>
          <a:off x="33026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79375</xdr:colOff>
      <xdr:row>35</xdr:row>
      <xdr:rowOff>688975</xdr:rowOff>
    </xdr:to>
    <xdr:sp>
      <xdr:nvSpPr>
        <xdr:cNvPr id="22689" name="Text Box 9540"/>
        <xdr:cNvSpPr txBox="1"/>
      </xdr:nvSpPr>
      <xdr:spPr>
        <a:xfrm>
          <a:off x="5017135" y="21920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69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0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0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0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0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0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0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0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0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0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0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1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1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1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1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1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1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1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1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1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1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2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2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2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2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2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2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2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2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2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2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3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4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4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4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4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4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4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4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4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4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4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5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5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5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5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5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5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5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5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199390</xdr:rowOff>
    </xdr:to>
    <xdr:pic>
      <xdr:nvPicPr>
        <xdr:cNvPr id="2275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199390</xdr:rowOff>
    </xdr:to>
    <xdr:pic>
      <xdr:nvPicPr>
        <xdr:cNvPr id="2275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7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7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8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8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3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4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4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4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4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4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4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4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4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4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4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5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5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5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5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5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5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5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5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5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5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6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6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6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6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6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6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6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6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6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6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7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8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8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8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8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8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8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8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8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8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8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9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9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9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9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9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9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9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9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189230</xdr:rowOff>
    </xdr:to>
    <xdr:pic>
      <xdr:nvPicPr>
        <xdr:cNvPr id="2289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189230</xdr:rowOff>
    </xdr:to>
    <xdr:pic>
      <xdr:nvPicPr>
        <xdr:cNvPr id="2289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0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1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1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1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1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1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1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1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1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1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1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2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2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2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2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2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2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2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2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2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2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3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3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3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3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3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3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3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3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3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3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4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5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5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5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5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5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5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5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5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5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5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6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6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6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6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6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6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6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6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296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296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7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8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8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8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8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8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8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8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8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98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98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99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99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99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99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9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9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9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299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99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299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0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0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0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0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0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0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0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0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0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0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1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2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2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2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2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2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2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2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2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2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2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3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3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3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3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3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3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3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3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3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3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4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5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5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5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5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5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5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5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5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5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5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6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6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6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6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6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6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6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6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6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6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7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7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7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7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7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7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7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7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7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7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8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9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9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9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09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9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9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9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9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9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09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10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10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10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10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10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10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10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10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188595</xdr:rowOff>
    </xdr:to>
    <xdr:pic>
      <xdr:nvPicPr>
        <xdr:cNvPr id="2310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188595</xdr:rowOff>
    </xdr:to>
    <xdr:pic>
      <xdr:nvPicPr>
        <xdr:cNvPr id="2310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1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2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2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2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2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2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2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2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2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2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2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3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3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3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3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3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3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3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3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3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3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4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4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4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4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4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4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4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4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4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4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5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6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6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6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6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6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6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6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6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6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6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7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7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7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7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7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7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7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7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7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7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8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9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9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9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9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9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9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9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19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9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19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0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0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0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0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0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0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0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0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0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0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1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1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1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1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1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1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1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1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1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1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2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3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3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3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3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3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3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3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3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3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3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4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4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4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4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4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4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4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4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24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24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5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6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6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6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6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6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6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6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6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6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6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7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7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7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7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7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7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7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7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7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7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8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8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8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28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8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8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8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8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8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8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29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0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0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0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0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0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0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0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0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0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0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1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1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1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1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1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1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1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1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31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31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2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3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3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3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3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3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3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3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3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3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3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4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4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4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4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4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4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4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4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4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4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5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5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5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5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5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5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5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5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5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5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6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7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7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7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7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7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7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7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7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7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7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8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8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8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8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8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8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8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8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38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8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39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0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0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0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0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0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0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0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0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0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0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1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1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1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1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1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1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1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1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1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1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2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2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2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2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2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2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2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2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2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2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3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4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4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4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4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4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4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4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4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4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4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5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5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5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5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5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5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5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5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5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5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4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4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190500</xdr:rowOff>
    </xdr:to>
    <xdr:pic>
      <xdr:nvPicPr>
        <xdr:cNvPr id="235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190500</xdr:rowOff>
    </xdr:to>
    <xdr:pic>
      <xdr:nvPicPr>
        <xdr:cNvPr id="235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3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4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4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4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4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4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4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4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4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4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4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5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5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5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5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5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5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5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5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5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5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6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6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6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6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6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6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6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6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6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6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7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8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8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8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8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8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8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8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8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8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8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9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9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9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9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9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9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9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9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201295</xdr:rowOff>
    </xdr:to>
    <xdr:pic>
      <xdr:nvPicPr>
        <xdr:cNvPr id="2359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201295</xdr:rowOff>
    </xdr:to>
    <xdr:pic>
      <xdr:nvPicPr>
        <xdr:cNvPr id="2359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0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1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1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1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1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1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1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1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1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1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1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2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2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2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2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2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2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2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2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2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2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3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3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3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3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3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3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3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3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3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3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4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5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5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5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5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5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5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5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5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5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5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6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6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6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6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6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6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6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6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6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6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7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8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8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8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8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8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8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8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8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8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8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9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9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9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9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9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9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9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69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9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69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0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0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0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0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0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0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0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0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0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0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1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2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2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2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2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2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2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2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2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2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2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3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3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3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3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3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3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3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3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3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3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4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5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5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5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5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5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5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5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5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5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5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6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6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6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6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6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6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6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6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6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6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7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7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7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7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7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7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7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7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7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7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8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9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9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9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79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9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9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9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9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9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79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0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0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0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0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0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0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0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0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0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0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1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2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2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2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2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2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2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2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2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2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2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3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3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3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3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3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3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3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3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3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3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4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4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4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4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4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4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4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4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4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4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5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6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6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6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6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6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6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6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6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6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6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7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7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7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7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7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7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7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7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95250</xdr:colOff>
      <xdr:row>35</xdr:row>
      <xdr:rowOff>191770</xdr:rowOff>
    </xdr:to>
    <xdr:pic>
      <xdr:nvPicPr>
        <xdr:cNvPr id="2387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19202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35</xdr:row>
      <xdr:rowOff>191770</xdr:rowOff>
    </xdr:to>
    <xdr:pic>
      <xdr:nvPicPr>
        <xdr:cNvPr id="2387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19202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79375</xdr:colOff>
      <xdr:row>39</xdr:row>
      <xdr:rowOff>688975</xdr:rowOff>
    </xdr:to>
    <xdr:sp>
      <xdr:nvSpPr>
        <xdr:cNvPr id="23880" name="Text Box 9540"/>
        <xdr:cNvSpPr txBox="1"/>
      </xdr:nvSpPr>
      <xdr:spPr>
        <a:xfrm>
          <a:off x="5017135" y="2471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79375</xdr:colOff>
      <xdr:row>39</xdr:row>
      <xdr:rowOff>688975</xdr:rowOff>
    </xdr:to>
    <xdr:sp>
      <xdr:nvSpPr>
        <xdr:cNvPr id="23881" name="Text Box 9540"/>
        <xdr:cNvSpPr txBox="1"/>
      </xdr:nvSpPr>
      <xdr:spPr>
        <a:xfrm>
          <a:off x="5017135" y="2471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79375</xdr:colOff>
      <xdr:row>39</xdr:row>
      <xdr:rowOff>688975</xdr:rowOff>
    </xdr:to>
    <xdr:sp>
      <xdr:nvSpPr>
        <xdr:cNvPr id="23882" name="Text Box 9540"/>
        <xdr:cNvSpPr txBox="1"/>
      </xdr:nvSpPr>
      <xdr:spPr>
        <a:xfrm>
          <a:off x="5017135" y="2471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79375</xdr:colOff>
      <xdr:row>39</xdr:row>
      <xdr:rowOff>688975</xdr:rowOff>
    </xdr:to>
    <xdr:sp>
      <xdr:nvSpPr>
        <xdr:cNvPr id="23883" name="Text Box 9540"/>
        <xdr:cNvSpPr txBox="1"/>
      </xdr:nvSpPr>
      <xdr:spPr>
        <a:xfrm>
          <a:off x="5017135" y="2471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79375</xdr:colOff>
      <xdr:row>39</xdr:row>
      <xdr:rowOff>688975</xdr:rowOff>
    </xdr:to>
    <xdr:sp>
      <xdr:nvSpPr>
        <xdr:cNvPr id="23884" name="Text Box 9540"/>
        <xdr:cNvSpPr txBox="1"/>
      </xdr:nvSpPr>
      <xdr:spPr>
        <a:xfrm>
          <a:off x="3302635" y="2471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3885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3886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3887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3888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3889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5715</xdr:rowOff>
    </xdr:to>
    <xdr:sp>
      <xdr:nvSpPr>
        <xdr:cNvPr id="23890" name="Text Box 9540"/>
        <xdr:cNvSpPr txBox="1"/>
      </xdr:nvSpPr>
      <xdr:spPr>
        <a:xfrm>
          <a:off x="5017135" y="155321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79375</xdr:colOff>
      <xdr:row>27</xdr:row>
      <xdr:rowOff>688975</xdr:rowOff>
    </xdr:to>
    <xdr:sp>
      <xdr:nvSpPr>
        <xdr:cNvPr id="23891" name="Text Box 9540"/>
        <xdr:cNvSpPr txBox="1"/>
      </xdr:nvSpPr>
      <xdr:spPr>
        <a:xfrm>
          <a:off x="5017135" y="16192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89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89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89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89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89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89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89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89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0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1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1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1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1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1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1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1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1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1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1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2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2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2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2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2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2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2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2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2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2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3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4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4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4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4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4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4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4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4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4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4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5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5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5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5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5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5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5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5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5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5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396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396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6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6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6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6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6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6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6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6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7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8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8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8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8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8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8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8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8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8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8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9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9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9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9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9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399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9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9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9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399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0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1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1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1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1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1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1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1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1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1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1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2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2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2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2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2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2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2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2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2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2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03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03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3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3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3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3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3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3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3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3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4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5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5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5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5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5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5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5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5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5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5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6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6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6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6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6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6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6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6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6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6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7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8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8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8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8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8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8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8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8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8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8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9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9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9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9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9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09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9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9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9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09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410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410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0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0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0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0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0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0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0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0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1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2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2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2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2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2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2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2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2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2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2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3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3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3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3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3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3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3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3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3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3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4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5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5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5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5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5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5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5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5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5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5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6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6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6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6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6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6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6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6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6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6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417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417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7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7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7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7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7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7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7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7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8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19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19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19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19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19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19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9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9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9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19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0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0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0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0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0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0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0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0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0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0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1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2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2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2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2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2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2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2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2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2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2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3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3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3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3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3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3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3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3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3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3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24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24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4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4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4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4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4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4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4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4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5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6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6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6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6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6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6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6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6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6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6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7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7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7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7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7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7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7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7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7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7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8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9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9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9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9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9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29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9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9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9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29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0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0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0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0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0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0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0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0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0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0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1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1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2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3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3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3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3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3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3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3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3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3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3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4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4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4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4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4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4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4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4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4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4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5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6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6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6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6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6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6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6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6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6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6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7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7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7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7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7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7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7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7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7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7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38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8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39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0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0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0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0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0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0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0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0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0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0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1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1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1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1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1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1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1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1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1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1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2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3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3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3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3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3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3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3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3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3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3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4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4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4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4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4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4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4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4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4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4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445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445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5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5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5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5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5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5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5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5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6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7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7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7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7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7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7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7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7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7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7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8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8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8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8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8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48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8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8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8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8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49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0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0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0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0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0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0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0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0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0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0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1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1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1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1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1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1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1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1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1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1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452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452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2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2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2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2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2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2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2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2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3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4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4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4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4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4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4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4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4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4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4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5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5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5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5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5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5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5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5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5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5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6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7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7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7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7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7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7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7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7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7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7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8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8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8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8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8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8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8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8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8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8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59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59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0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1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1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1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1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1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1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1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1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1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1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2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2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2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2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2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2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2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2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2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2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3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4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4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4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4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4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4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4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4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4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4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5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5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5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5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5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5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5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5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5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5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6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6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7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8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8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8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8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8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8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8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8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8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8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9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9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9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9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9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69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9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9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9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69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0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1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1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1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1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1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1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1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1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1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1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2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2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2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2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2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2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2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2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2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2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3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3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4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5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5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5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5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5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5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5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5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5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5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6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6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6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6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6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6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6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6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6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6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7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8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8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8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8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8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8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8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8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8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8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9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9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9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9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9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79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9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9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9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79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480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480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0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0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0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0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0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0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0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0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1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2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2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2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2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2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2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2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2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2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2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3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3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3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3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3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3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3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3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3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3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4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5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5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5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5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5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5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5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5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5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5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6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6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6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6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6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6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6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6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6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6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7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7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8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9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9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9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9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9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89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9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9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9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89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0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0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0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0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0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0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0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0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0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0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1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2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2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2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2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2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2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2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2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2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2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3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3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3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3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3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3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3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3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3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3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494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494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4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4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4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4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4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4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4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4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5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6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6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6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6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6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6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6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6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6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6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7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7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7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7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7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7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7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7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7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7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8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9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9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9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9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9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499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9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9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9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499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0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0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0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0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0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0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0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0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0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0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1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1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2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3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3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3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3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3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3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3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3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3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3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4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4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4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4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4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4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4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4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4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4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5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6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6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6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6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6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6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6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6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6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6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7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7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7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7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7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7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7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7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7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7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508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508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8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8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8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8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8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8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8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8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09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0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0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0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0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0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0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0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0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0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0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1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1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1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1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1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1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1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1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1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1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2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3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3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3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3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3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3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3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3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3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3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4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4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4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4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4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4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4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4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4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4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5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2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3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4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5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6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7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8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59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0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1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2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3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4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5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6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7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8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69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70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71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72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73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74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75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76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77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78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79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80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81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82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83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84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185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86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87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88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89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0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1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2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3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4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5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6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7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8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199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00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01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02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03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04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05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06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07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08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09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10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11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12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13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14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15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16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17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18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19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5220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5221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5222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79375</xdr:colOff>
      <xdr:row>27</xdr:row>
      <xdr:rowOff>28575</xdr:rowOff>
    </xdr:to>
    <xdr:sp>
      <xdr:nvSpPr>
        <xdr:cNvPr id="25223" name="Text Box 9540"/>
        <xdr:cNvSpPr txBox="1"/>
      </xdr:nvSpPr>
      <xdr:spPr>
        <a:xfrm>
          <a:off x="33026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5224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2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2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2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2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2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3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4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4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4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4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4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4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4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4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4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4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5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5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5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5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5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5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5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5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5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5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6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7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7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8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8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8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8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8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8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8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8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8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8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9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9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9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529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529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29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29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29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29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29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0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1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1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1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1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1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1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1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1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1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1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2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2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2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2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2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2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2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2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2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2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3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4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4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5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5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5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5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5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5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5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5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5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5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6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6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6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36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36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6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6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6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6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6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7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8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8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8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8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8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8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8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8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8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8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9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9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9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9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9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9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9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9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39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39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0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1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1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2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2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2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2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2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2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2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2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2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2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3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3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3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543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543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3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3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3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3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3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4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5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5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5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5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5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5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5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5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5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5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6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6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6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6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6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6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6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6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6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6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7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8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8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9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9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9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9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9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9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9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9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49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49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50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50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50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50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50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0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0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0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0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0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1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2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2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2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2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2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2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2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2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2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2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3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3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3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3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3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3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3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3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3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3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4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5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5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6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6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6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6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6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6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6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6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6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6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7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7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7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7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7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7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7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7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7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7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8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9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9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9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9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9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9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9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9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59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59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0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0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0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0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0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0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0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0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0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0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1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2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2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3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3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3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3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3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3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3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3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3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3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4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4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4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564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564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4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4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4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4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4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5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6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6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6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6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6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6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6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6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6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6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7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7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7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7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7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7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7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7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7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7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8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69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69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0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0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0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0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0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0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0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0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0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0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1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1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1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1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1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1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1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1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1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1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2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3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3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3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3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3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3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3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3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3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3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4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4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4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4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4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4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4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4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4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4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5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6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6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7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7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7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7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7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7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7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7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7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7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8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8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8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578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578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8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8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8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8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8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79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0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0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0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0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0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0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0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0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0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0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1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1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1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1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1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1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1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1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1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1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2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3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3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4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4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4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4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4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4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4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4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4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4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5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5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5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585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585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5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5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5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5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5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6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7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7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7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7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7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7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7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7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7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7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8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8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8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8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8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8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8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8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88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8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89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0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0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1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1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1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1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1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1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1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1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1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1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2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2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2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2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2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2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2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2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2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2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3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4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4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4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4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4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4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4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4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4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4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5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5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5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5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5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5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5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5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5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5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6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7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7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8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8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8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8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8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8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8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8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8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8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9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9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9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599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9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9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9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9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9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599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0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1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1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1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1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1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1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1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1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1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1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2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2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2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2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2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2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2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2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2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2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3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4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4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5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5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5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5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5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5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5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5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5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5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6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6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6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6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6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6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6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6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6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6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7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8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8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8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8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8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8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8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8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8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8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9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9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9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9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9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9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9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9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09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09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0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1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1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2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2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2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2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2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2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2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2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2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2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3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3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3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3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3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35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36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37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38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39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0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1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2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3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4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5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6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7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8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49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50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51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52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53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54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55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56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57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58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59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60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61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62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63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64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65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66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67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68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69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0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1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2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3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4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5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6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7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8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79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0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1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2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3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4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5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6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7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88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89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90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91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92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93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94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95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96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97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198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199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200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201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202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6203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6204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0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0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0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0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0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1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2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3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4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5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6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7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8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29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0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1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2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3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4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5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6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7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8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39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0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1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2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3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3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3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3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3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43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36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37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38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39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40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41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42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43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44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45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46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4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4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4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5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6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7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7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7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7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7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7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7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77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78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79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80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81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82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83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84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85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86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487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8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8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49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0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1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1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1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1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1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1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1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1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18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19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0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1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2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3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4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5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6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7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28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2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3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4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5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59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0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1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2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3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4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5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6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7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8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569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7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8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59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0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1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2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3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4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5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6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7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8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09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10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1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2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3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4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1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2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3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4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5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6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7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8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49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50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651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5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5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5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5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5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5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5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5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6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7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8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68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8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8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8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8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8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8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8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8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69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0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1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2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3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4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5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6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7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8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79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0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1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2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3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4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5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6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7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8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89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0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1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1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691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13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14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15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16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17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18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19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20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21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22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23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2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2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2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2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2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2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3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4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5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5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5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5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54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55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56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57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58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59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60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61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62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63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64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6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6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6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6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6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7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8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9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9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9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9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699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95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96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97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98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6999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00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01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02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03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04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05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0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0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0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0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1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2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3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3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3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3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3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3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36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37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38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39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40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41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42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43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44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45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46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4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4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4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5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6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7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7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7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7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7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7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7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77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78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79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80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81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82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83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84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85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86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087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8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8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09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0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1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1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1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1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1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1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1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1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18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19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0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1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2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3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4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5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6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7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7128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2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3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4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715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7159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7160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7161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7162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7163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5715</xdr:rowOff>
    </xdr:to>
    <xdr:sp>
      <xdr:nvSpPr>
        <xdr:cNvPr id="27164" name="Text Box 9540"/>
        <xdr:cNvSpPr txBox="1"/>
      </xdr:nvSpPr>
      <xdr:spPr>
        <a:xfrm>
          <a:off x="5017135" y="155321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79375</xdr:colOff>
      <xdr:row>27</xdr:row>
      <xdr:rowOff>688975</xdr:rowOff>
    </xdr:to>
    <xdr:sp>
      <xdr:nvSpPr>
        <xdr:cNvPr id="27165" name="Text Box 9540"/>
        <xdr:cNvSpPr txBox="1"/>
      </xdr:nvSpPr>
      <xdr:spPr>
        <a:xfrm>
          <a:off x="5017135" y="16192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6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6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6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6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7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8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8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8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8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8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8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8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8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8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8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9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9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9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19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9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9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9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9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9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19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0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1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2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2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2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2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2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2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2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2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2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2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3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3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3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3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199390</xdr:rowOff>
    </xdr:to>
    <xdr:pic>
      <xdr:nvPicPr>
        <xdr:cNvPr id="2723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199390</xdr:rowOff>
    </xdr:to>
    <xdr:pic>
      <xdr:nvPicPr>
        <xdr:cNvPr id="2723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3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3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3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3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4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5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5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5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5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5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5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5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5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5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5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6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6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6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6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6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6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6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6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6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6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7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8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9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9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9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9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9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29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9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9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9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29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0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0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0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0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0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0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0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0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0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0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1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2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2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2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2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2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2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2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2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2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2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3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3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3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3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3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3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3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3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3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3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4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5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6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6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6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6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6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6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6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6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6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6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7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7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7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7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189230</xdr:rowOff>
    </xdr:to>
    <xdr:pic>
      <xdr:nvPicPr>
        <xdr:cNvPr id="2737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189230</xdr:rowOff>
    </xdr:to>
    <xdr:pic>
      <xdr:nvPicPr>
        <xdr:cNvPr id="2737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7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7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7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7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8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9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9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9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39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9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9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9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9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9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39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0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0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0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0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0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0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0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0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0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0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1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2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3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3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3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3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3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3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3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3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3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3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4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4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4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4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744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744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4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4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4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4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5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6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6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6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6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6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6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6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6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6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6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7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7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7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7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7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7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7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7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7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47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8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49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0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0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0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0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0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0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50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50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50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50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1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1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1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1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51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51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1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1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1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1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2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3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3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3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3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3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3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3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3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3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3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4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4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4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4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4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4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4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4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4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4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5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6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7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7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7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7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7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7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7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7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7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7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8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8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8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8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58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8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8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8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8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8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59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0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0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0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0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0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0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0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0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0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0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1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1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1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1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1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1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1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1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1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1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2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3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4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4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4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4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4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4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4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4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4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4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5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5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5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5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5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5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5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5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5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5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6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7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7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7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7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7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7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7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7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7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7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8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8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8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8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8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8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8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8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8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68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69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0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1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1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1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1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1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1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1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1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1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1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2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2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2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2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190500</xdr:rowOff>
    </xdr:to>
    <xdr:pic>
      <xdr:nvPicPr>
        <xdr:cNvPr id="2772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190500</xdr:rowOff>
    </xdr:to>
    <xdr:pic>
      <xdr:nvPicPr>
        <xdr:cNvPr id="2772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2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2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2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2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3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4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4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4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4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4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4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4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4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4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4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5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5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5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5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5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5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5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5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5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5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6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7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8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8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8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8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8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8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8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8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8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8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9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9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9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9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201295</xdr:rowOff>
    </xdr:to>
    <xdr:pic>
      <xdr:nvPicPr>
        <xdr:cNvPr id="2779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201295</xdr:rowOff>
    </xdr:to>
    <xdr:pic>
      <xdr:nvPicPr>
        <xdr:cNvPr id="2779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79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79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79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79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0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1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1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1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1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1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1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1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1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1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1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2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2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2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2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2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2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2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2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2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2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3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4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5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5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5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5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5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5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5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5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5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5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6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6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6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6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6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6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6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6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6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6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7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8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8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8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8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8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8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8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8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8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8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9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9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9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89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9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9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9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9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9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89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0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1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2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2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2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2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2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2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2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2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2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2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3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3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3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3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3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3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3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3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3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3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4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5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5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5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5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5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5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5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5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5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5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6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6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6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6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6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6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6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6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6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6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7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8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9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9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9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9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9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799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9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9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9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799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0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0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0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0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0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0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0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0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0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0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1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2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2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2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2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2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2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2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2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2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2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3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3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3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3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3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3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3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3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3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3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4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5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6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6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6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6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6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6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6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6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6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6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7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7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7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7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95250</xdr:colOff>
      <xdr:row>28</xdr:row>
      <xdr:rowOff>191770</xdr:rowOff>
    </xdr:to>
    <xdr:pic>
      <xdr:nvPicPr>
        <xdr:cNvPr id="2807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9037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191770</xdr:rowOff>
    </xdr:to>
    <xdr:pic>
      <xdr:nvPicPr>
        <xdr:cNvPr id="2807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9037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7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7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7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7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8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9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9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9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09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09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09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09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09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09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09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0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0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0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0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0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0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0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0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0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0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1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2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3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3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3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3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3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3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3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3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3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3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4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4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4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4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4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4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4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4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4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4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5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6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6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6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6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6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6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6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6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6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6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7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7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7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7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7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7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7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7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7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17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8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19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0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0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0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0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0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0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20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20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20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20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1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1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1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1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188595</xdr:rowOff>
    </xdr:to>
    <xdr:pic>
      <xdr:nvPicPr>
        <xdr:cNvPr id="2821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188595</xdr:rowOff>
    </xdr:to>
    <xdr:pic>
      <xdr:nvPicPr>
        <xdr:cNvPr id="2821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1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1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1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1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2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3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3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3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3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3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3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3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3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3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3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4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4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4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4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4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4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4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4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4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4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5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6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7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7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7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7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7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7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7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7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7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7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8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8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8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8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28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8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8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8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8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8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29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0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0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0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0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0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0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0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0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0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0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1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1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1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1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1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1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1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1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1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1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2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3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4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4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4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4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4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4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4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4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4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4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5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5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5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5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467360</xdr:colOff>
      <xdr:row>26</xdr:row>
      <xdr:rowOff>190500</xdr:rowOff>
    </xdr:to>
    <xdr:pic>
      <xdr:nvPicPr>
        <xdr:cNvPr id="2835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155321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0</xdr:rowOff>
    </xdr:from>
    <xdr:to>
      <xdr:col>6</xdr:col>
      <xdr:colOff>457835</xdr:colOff>
      <xdr:row>26</xdr:row>
      <xdr:rowOff>190500</xdr:rowOff>
    </xdr:to>
    <xdr:pic>
      <xdr:nvPicPr>
        <xdr:cNvPr id="2835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155321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5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5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5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5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6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7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7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7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7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7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7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7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7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7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7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8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8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8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8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8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8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8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8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8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38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39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0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1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1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1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1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1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1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1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1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1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1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2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2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2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2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2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2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26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27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28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29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0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1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2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3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4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5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6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7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8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39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40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41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42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43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44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45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46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47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48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49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50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51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52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53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54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55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56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57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58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59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0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1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2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3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4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5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6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7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8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69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0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1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2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3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4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5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6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7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8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79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80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81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82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83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84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85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86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87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88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89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90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91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92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93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95250</xdr:colOff>
      <xdr:row>26</xdr:row>
      <xdr:rowOff>190500</xdr:rowOff>
    </xdr:to>
    <xdr:pic>
      <xdr:nvPicPr>
        <xdr:cNvPr id="28494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553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190500</xdr:rowOff>
    </xdr:to>
    <xdr:pic>
      <xdr:nvPicPr>
        <xdr:cNvPr id="28495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55321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8496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79375</xdr:colOff>
      <xdr:row>27</xdr:row>
      <xdr:rowOff>28575</xdr:rowOff>
    </xdr:to>
    <xdr:sp>
      <xdr:nvSpPr>
        <xdr:cNvPr id="28497" name="Text Box 9540"/>
        <xdr:cNvSpPr txBox="1"/>
      </xdr:nvSpPr>
      <xdr:spPr>
        <a:xfrm>
          <a:off x="33026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79375</xdr:colOff>
      <xdr:row>27</xdr:row>
      <xdr:rowOff>28575</xdr:rowOff>
    </xdr:to>
    <xdr:sp>
      <xdr:nvSpPr>
        <xdr:cNvPr id="28498" name="Text Box 9540"/>
        <xdr:cNvSpPr txBox="1"/>
      </xdr:nvSpPr>
      <xdr:spPr>
        <a:xfrm>
          <a:off x="5017135" y="155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49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0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1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1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1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1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1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1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1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1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1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1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2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2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2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2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2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2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2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2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2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2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3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3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3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3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3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3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3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3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3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3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4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5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5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5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5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5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5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5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5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5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5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6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6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6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6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6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6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6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199390</xdr:rowOff>
    </xdr:to>
    <xdr:pic>
      <xdr:nvPicPr>
        <xdr:cNvPr id="2856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199390</xdr:rowOff>
    </xdr:to>
    <xdr:pic>
      <xdr:nvPicPr>
        <xdr:cNvPr id="2856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6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7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8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8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8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8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8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8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8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8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8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8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9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9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9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9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9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9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59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9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9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59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0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0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0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0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0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0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0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0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0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0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1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2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2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2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2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2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2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2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2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2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2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3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3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3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3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3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3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3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63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63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3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4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5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5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5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5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5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5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5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5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5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5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6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6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6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6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6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6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6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6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6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6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7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7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7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7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7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7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7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7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7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7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8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9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9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9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9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9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9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9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9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69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69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70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70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70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70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70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70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70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189230</xdr:rowOff>
    </xdr:to>
    <xdr:pic>
      <xdr:nvPicPr>
        <xdr:cNvPr id="2870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189230</xdr:rowOff>
    </xdr:to>
    <xdr:pic>
      <xdr:nvPicPr>
        <xdr:cNvPr id="2870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0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1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2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2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2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2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2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2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2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2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2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2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3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3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3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3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3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3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3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3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3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3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4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4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4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4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4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4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4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4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4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4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5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6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6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6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6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6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6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6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6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6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6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7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7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7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7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7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7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7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77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77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7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8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9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9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9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9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9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9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79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79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79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79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0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0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0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0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0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0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0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0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0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0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1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1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1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1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1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1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1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1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1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1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2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3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3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3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3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3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3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3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3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3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3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4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4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4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4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4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4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4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4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4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4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5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6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6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6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6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6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6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6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6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6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6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7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7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7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7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7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7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7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7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7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7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8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8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88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8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8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8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8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8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8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8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89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90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90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90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0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0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0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0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0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0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90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91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91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91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1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1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1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1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188595</xdr:rowOff>
    </xdr:to>
    <xdr:pic>
      <xdr:nvPicPr>
        <xdr:cNvPr id="2891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188595</xdr:rowOff>
    </xdr:to>
    <xdr:pic>
      <xdr:nvPicPr>
        <xdr:cNvPr id="2891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1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2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3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3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3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3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3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3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3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3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3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3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4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4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4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4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4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4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4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4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4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4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5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5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5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5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5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5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5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5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5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5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6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7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7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7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7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7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7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7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7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7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7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8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8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8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8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8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8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8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898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8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8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899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0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0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0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0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0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0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0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0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0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0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1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1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1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1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1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1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1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1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1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1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2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2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2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2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2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2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2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2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2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2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3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4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4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4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4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4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4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4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4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4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4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5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5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5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5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5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5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5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95250</xdr:colOff>
      <xdr:row>27</xdr:row>
      <xdr:rowOff>190500</xdr:rowOff>
    </xdr:to>
    <xdr:pic>
      <xdr:nvPicPr>
        <xdr:cNvPr id="2905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1619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190500</xdr:rowOff>
    </xdr:to>
    <xdr:pic>
      <xdr:nvPicPr>
        <xdr:cNvPr id="2905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161925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5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6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7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7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7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7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7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7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7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7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7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7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8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8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8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8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8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8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8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8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8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8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9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9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09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9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9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9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9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9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9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09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0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1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1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1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1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1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1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1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1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1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1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2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2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2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2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2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2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2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199390</xdr:rowOff>
    </xdr:to>
    <xdr:pic>
      <xdr:nvPicPr>
        <xdr:cNvPr id="2912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199390</xdr:rowOff>
    </xdr:to>
    <xdr:pic>
      <xdr:nvPicPr>
        <xdr:cNvPr id="2912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2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3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4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4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4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4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4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4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4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4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4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4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5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5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5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5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5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5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5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5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5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5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6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6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6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6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6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6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6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6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6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6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7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8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8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8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8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8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8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8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8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8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8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9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9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9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9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9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9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9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19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9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19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0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1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1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1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1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1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1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1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1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1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1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2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2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2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2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2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2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2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2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2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2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3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3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3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3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3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3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3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3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3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3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4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5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5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5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5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5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5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5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5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5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5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6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6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6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6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6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6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6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6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6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6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7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8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8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8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8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8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8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8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8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8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8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9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9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9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9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9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9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29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9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9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29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0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0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0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0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0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0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0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0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0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0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1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2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2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2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2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2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2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2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2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2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2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3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3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3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3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3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3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3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3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3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3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4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5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5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5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5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5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5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5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5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5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5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6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6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6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6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6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6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6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6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6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6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7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7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7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7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7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7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7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7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7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7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8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9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9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9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9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9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9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9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9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39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39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0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0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0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0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0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0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0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0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0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09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0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1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2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3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4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5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6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7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8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19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20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21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22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23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24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25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26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27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28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29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30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31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32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33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34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35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36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37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38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39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40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41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42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43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44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45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46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47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48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49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0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1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2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3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4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5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6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7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8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59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60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61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62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63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64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65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66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67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68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69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70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71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72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73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74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75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76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95250</xdr:colOff>
      <xdr:row>26</xdr:row>
      <xdr:rowOff>189230</xdr:rowOff>
    </xdr:to>
    <xdr:pic>
      <xdr:nvPicPr>
        <xdr:cNvPr id="29477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835660" y="155321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26</xdr:row>
      <xdr:rowOff>189230</xdr:rowOff>
    </xdr:to>
    <xdr:pic>
      <xdr:nvPicPr>
        <xdr:cNvPr id="29478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835660" y="155321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7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8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49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0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1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2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3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4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5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6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7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8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59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0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1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2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3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4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5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6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7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8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69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70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0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1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2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3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4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5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6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7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8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19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20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2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3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4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5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1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2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3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4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5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6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7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8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59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60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61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6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6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6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6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6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6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6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6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7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8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9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79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92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93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94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95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96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97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98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799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00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01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02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0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0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0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0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0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0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0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1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2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3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3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3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33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34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35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36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37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38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39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40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41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42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43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4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4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4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4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4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4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5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6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7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7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7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7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74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75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76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77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78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79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80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81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82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83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884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8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8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8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8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8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89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0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1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1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1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1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1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15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16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17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18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19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20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21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22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23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24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29925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2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2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2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2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3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4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5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5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5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5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5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2995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5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5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5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5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6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7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8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2999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0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1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2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3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4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5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6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7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8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09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0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1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4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2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5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3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6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7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8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49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0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1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2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3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7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8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59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0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1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2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3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4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5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6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7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8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69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0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1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2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3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4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5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6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7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8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79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80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81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82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83" name="Text Box 82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84" name="Text Box 79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85" name="Text Box 80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220980</xdr:rowOff>
    </xdr:to>
    <xdr:sp>
      <xdr:nvSpPr>
        <xdr:cNvPr id="30186" name="Text Box 81"/>
        <xdr:cNvSpPr txBox="1"/>
      </xdr:nvSpPr>
      <xdr:spPr>
        <a:xfrm>
          <a:off x="5017135" y="169037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87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88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89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90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91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92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93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94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95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96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197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19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19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0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1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2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2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2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2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2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2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2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2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28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29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0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1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2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3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4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5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6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7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38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3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4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5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6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69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0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1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2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3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4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5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6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7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8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279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8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29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0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0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1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2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3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4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5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6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7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8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19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20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2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3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4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5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1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2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3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4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5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6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7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8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59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60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61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6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6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6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6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6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6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6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6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2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3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4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5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6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7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8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79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0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1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2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3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4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5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6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7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8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89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90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391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92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93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94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95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96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97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98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399" name="Text Box 82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400" name="Text Box 79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401" name="Text Box 80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343535</xdr:rowOff>
    </xdr:to>
    <xdr:sp>
      <xdr:nvSpPr>
        <xdr:cNvPr id="30402" name="Text Box 81"/>
        <xdr:cNvSpPr txBox="1"/>
      </xdr:nvSpPr>
      <xdr:spPr>
        <a:xfrm>
          <a:off x="5017135" y="16903700"/>
          <a:ext cx="7683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0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0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0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0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0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0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0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3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4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5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6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7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8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19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0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1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2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3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4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5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6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7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8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29" name="Text Box 81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30" name="Text Box 82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31" name="Text Box 79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76835</xdr:colOff>
      <xdr:row>28</xdr:row>
      <xdr:rowOff>353695</xdr:rowOff>
    </xdr:to>
    <xdr:sp>
      <xdr:nvSpPr>
        <xdr:cNvPr id="30432" name="Text Box 80"/>
        <xdr:cNvSpPr txBox="1"/>
      </xdr:nvSpPr>
      <xdr:spPr>
        <a:xfrm>
          <a:off x="5017135" y="16903700"/>
          <a:ext cx="768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0433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0434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0435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043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0437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666115</xdr:rowOff>
    </xdr:to>
    <xdr:sp>
      <xdr:nvSpPr>
        <xdr:cNvPr id="30438" name="Text Box 9540"/>
        <xdr:cNvSpPr txBox="1"/>
      </xdr:nvSpPr>
      <xdr:spPr>
        <a:xfrm>
          <a:off x="5017135" y="266954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0439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4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5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5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5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5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5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5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5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5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5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5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6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6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6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6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6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6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6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6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6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6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7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7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7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7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7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7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7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7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7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7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8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9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9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9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49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9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9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9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9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9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49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50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50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50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50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50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50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50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50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050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050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1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2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2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2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2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2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2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2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2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2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2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3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3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3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3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3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3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3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3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3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3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4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4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4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4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4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4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4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4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4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4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5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6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6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6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6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6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6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6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6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6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6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7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7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7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7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7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7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7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7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57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57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8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9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9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9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9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9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9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9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59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59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59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0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0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0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0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0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0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0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0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0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0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1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1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1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1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1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1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1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1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1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1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2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3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3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3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3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3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3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3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3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3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3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4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4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4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4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4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4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4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4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064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064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5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6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6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6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6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6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6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6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6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6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6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7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7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7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7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7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7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7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7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7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7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8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8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8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68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8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8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8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8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8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8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69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0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0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0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0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0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0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0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0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0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0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1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1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1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1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1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1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1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1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71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1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2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3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3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3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3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3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3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3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3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3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3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4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4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4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4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4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4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4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4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4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4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5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5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5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5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5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5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5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5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5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5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6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7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7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7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7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7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7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7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7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7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7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8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8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8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8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8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8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8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8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078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078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79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0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0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0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0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0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0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0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0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0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0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1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1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1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1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1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1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1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1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1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1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2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2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2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2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2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2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2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2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2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2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3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4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4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4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4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4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4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4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4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4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4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5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5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5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5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5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5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5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5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5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5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8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8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3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4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4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4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4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4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4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4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4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4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4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5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5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5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5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5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5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5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5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5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5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6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6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6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6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6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6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6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6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6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6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7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8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8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8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8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8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8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8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8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8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8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9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9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9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9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9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9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9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9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099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099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0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1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1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1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1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1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1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1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1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1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1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2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2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2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2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2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2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2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2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2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2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3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3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3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3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3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3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3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3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3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3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4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5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5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5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5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5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5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5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5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5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5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6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6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6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6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6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6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6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6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106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106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7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8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8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8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8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8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8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8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8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08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08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09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09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09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09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9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9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9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09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09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09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0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0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0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0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0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0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0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0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0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0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1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2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2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2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2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2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2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2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2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2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2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3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3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3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3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3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3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3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3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3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3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4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5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5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5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5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5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5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5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5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5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5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6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6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6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6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6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6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6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6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6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6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7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7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7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7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7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7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7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7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7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7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8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9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9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9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19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9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9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9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9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9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19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0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0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0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0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0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0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0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0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0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0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1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2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2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2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2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2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2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2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2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2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2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3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3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3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3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3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3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3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3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3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3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4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4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4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4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4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4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4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4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4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4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5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6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6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6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6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6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6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6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6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6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6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7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7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7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7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7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7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7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7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7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7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8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9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9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9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9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9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9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9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29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9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29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0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0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0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0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0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0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0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0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0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0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1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1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1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1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1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1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1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1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1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1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2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3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3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3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3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3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3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3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3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3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3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4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4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4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4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4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4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4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4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134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134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5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6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6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6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6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6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6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6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6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6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6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7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7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7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7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7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7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7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7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7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7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8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8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8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38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8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8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8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8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8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8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39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0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0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0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0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0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0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0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0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0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0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1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1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1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1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1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1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1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1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1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1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2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3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3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3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3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3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3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3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3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3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3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4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4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4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4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4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4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4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4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4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4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5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5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5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5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5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5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5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5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5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5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6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7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7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7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7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7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7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7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7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7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7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8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8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8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8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8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8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8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8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148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148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49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0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0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0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0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0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0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0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0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0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0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1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1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1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1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1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1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1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1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1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1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2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2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2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2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2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2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2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2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2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2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3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4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4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4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4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4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4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4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4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4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4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5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5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5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5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5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5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5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5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5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5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5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5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467360</xdr:colOff>
      <xdr:row>42</xdr:row>
      <xdr:rowOff>190500</xdr:rowOff>
    </xdr:to>
    <xdr:pic>
      <xdr:nvPicPr>
        <xdr:cNvPr id="316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4864735" y="26695400"/>
          <a:ext cx="958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0</xdr:rowOff>
    </xdr:from>
    <xdr:to>
      <xdr:col>6</xdr:col>
      <xdr:colOff>457835</xdr:colOff>
      <xdr:row>42</xdr:row>
      <xdr:rowOff>190500</xdr:rowOff>
    </xdr:to>
    <xdr:pic>
      <xdr:nvPicPr>
        <xdr:cNvPr id="316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4864735" y="26695400"/>
          <a:ext cx="863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3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4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4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4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4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4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4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4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4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4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4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5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5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5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5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5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5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5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5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5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5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6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6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6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6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6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6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6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6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6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6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7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8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8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8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8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8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8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8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8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8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8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9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9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9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9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9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9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9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9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69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69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0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1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1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1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1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1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1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1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1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1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1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2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2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2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2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2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2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2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2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2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2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3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3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3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3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3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3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3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3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3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3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4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5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5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5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5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5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5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5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5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5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5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6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6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6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6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6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6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6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6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76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76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0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1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772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3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4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5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6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7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8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79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780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81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82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83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84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85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86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87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788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89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0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1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2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3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4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5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79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7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8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799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0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1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2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3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04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5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6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7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8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09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0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1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12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3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4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5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6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7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8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19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20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21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22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23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24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25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26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27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28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29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30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31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32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33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34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35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36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79375</xdr:colOff>
      <xdr:row>42</xdr:row>
      <xdr:rowOff>688975</xdr:rowOff>
    </xdr:to>
    <xdr:sp>
      <xdr:nvSpPr>
        <xdr:cNvPr id="31837" name="Text Box 9540"/>
        <xdr:cNvSpPr txBox="1"/>
      </xdr:nvSpPr>
      <xdr:spPr>
        <a:xfrm>
          <a:off x="449326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38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39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0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1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2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3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4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5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7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8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49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0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1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2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3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4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5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7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8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59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0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1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2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3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4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5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7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8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69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0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1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2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3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4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5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7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8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79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0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1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2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3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4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5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7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8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89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90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91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92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93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94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95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9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897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79375</xdr:colOff>
      <xdr:row>42</xdr:row>
      <xdr:rowOff>688975</xdr:rowOff>
    </xdr:to>
    <xdr:sp>
      <xdr:nvSpPr>
        <xdr:cNvPr id="31898" name="Text Box 9540"/>
        <xdr:cNvSpPr txBox="1"/>
      </xdr:nvSpPr>
      <xdr:spPr>
        <a:xfrm>
          <a:off x="249301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79375</xdr:colOff>
      <xdr:row>42</xdr:row>
      <xdr:rowOff>688975</xdr:rowOff>
    </xdr:to>
    <xdr:sp>
      <xdr:nvSpPr>
        <xdr:cNvPr id="31899" name="Text Box 9540"/>
        <xdr:cNvSpPr txBox="1"/>
      </xdr:nvSpPr>
      <xdr:spPr>
        <a:xfrm>
          <a:off x="249301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79375</xdr:colOff>
      <xdr:row>42</xdr:row>
      <xdr:rowOff>688975</xdr:rowOff>
    </xdr:to>
    <xdr:sp>
      <xdr:nvSpPr>
        <xdr:cNvPr id="31900" name="Text Box 9540"/>
        <xdr:cNvSpPr txBox="1"/>
      </xdr:nvSpPr>
      <xdr:spPr>
        <a:xfrm>
          <a:off x="249301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79375</xdr:colOff>
      <xdr:row>42</xdr:row>
      <xdr:rowOff>688975</xdr:rowOff>
    </xdr:to>
    <xdr:sp>
      <xdr:nvSpPr>
        <xdr:cNvPr id="31901" name="Text Box 9540"/>
        <xdr:cNvSpPr txBox="1"/>
      </xdr:nvSpPr>
      <xdr:spPr>
        <a:xfrm>
          <a:off x="249301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79375</xdr:colOff>
      <xdr:row>42</xdr:row>
      <xdr:rowOff>688975</xdr:rowOff>
    </xdr:to>
    <xdr:sp>
      <xdr:nvSpPr>
        <xdr:cNvPr id="31902" name="Text Box 9540"/>
        <xdr:cNvSpPr txBox="1"/>
      </xdr:nvSpPr>
      <xdr:spPr>
        <a:xfrm>
          <a:off x="249301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79375</xdr:colOff>
      <xdr:row>42</xdr:row>
      <xdr:rowOff>688975</xdr:rowOff>
    </xdr:to>
    <xdr:sp>
      <xdr:nvSpPr>
        <xdr:cNvPr id="31903" name="Text Box 9540"/>
        <xdr:cNvSpPr txBox="1"/>
      </xdr:nvSpPr>
      <xdr:spPr>
        <a:xfrm>
          <a:off x="249301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79375</xdr:colOff>
      <xdr:row>42</xdr:row>
      <xdr:rowOff>688975</xdr:rowOff>
    </xdr:to>
    <xdr:sp>
      <xdr:nvSpPr>
        <xdr:cNvPr id="31904" name="Text Box 9540"/>
        <xdr:cNvSpPr txBox="1"/>
      </xdr:nvSpPr>
      <xdr:spPr>
        <a:xfrm>
          <a:off x="249301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79375</xdr:colOff>
      <xdr:row>42</xdr:row>
      <xdr:rowOff>688975</xdr:rowOff>
    </xdr:to>
    <xdr:sp>
      <xdr:nvSpPr>
        <xdr:cNvPr id="31905" name="Text Box 9540"/>
        <xdr:cNvSpPr txBox="1"/>
      </xdr:nvSpPr>
      <xdr:spPr>
        <a:xfrm>
          <a:off x="2493010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906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907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79375</xdr:colOff>
      <xdr:row>42</xdr:row>
      <xdr:rowOff>688975</xdr:rowOff>
    </xdr:to>
    <xdr:sp>
      <xdr:nvSpPr>
        <xdr:cNvPr id="31908" name="Text Box 9540"/>
        <xdr:cNvSpPr txBox="1"/>
      </xdr:nvSpPr>
      <xdr:spPr>
        <a:xfrm>
          <a:off x="33026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79375</xdr:colOff>
      <xdr:row>42</xdr:row>
      <xdr:rowOff>688975</xdr:rowOff>
    </xdr:to>
    <xdr:sp>
      <xdr:nvSpPr>
        <xdr:cNvPr id="31909" name="Text Box 9540"/>
        <xdr:cNvSpPr txBox="1"/>
      </xdr:nvSpPr>
      <xdr:spPr>
        <a:xfrm>
          <a:off x="5017135" y="26695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1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2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2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2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2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2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2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2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2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2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2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3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3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3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3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3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3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3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3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3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3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4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4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4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4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4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4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4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4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4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4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5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6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6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6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6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6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6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6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6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6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6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7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7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7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7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7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7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7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7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199390</xdr:rowOff>
    </xdr:to>
    <xdr:pic>
      <xdr:nvPicPr>
        <xdr:cNvPr id="3197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199390</xdr:rowOff>
    </xdr:to>
    <xdr:pic>
      <xdr:nvPicPr>
        <xdr:cNvPr id="3197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9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8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9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9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9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9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9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9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9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199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99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199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0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0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0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0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0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0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0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0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0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0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1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1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1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1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1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1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1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1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1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1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2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3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3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3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3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3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3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3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3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3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3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4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4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4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4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4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4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4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4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04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04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5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6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6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6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6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6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6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6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6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6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6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7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7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7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7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7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7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7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7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7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7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8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8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8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08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8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8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8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8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8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8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09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0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0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0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0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0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0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0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0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0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0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1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1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1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1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1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1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1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1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189230</xdr:rowOff>
    </xdr:to>
    <xdr:pic>
      <xdr:nvPicPr>
        <xdr:cNvPr id="3211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189230</xdr:rowOff>
    </xdr:to>
    <xdr:pic>
      <xdr:nvPicPr>
        <xdr:cNvPr id="3211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2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3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3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3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3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3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3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3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3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3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3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4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4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4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4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4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4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4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4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4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4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5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5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5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5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5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5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5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5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5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5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6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7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7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7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7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7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7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7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7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7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7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8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8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8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8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8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8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8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8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18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18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19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0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0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0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0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0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0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0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0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0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0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1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1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1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1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1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1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1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1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1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1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2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2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2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2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2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2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2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2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2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2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3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4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4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4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4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4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4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4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4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4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4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5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5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5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5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5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5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5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5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5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5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2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2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188595</xdr:rowOff>
    </xdr:to>
    <xdr:pic>
      <xdr:nvPicPr>
        <xdr:cNvPr id="323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188595</xdr:rowOff>
    </xdr:to>
    <xdr:pic>
      <xdr:nvPicPr>
        <xdr:cNvPr id="323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8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3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4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4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4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4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4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4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4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4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4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4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5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5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5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5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5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5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5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5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5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5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6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6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6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6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6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6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6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6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6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6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7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8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8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8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8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8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8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8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8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8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8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9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9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9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9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9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9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9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9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39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39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0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1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1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1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1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1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1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1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1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1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1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2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2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2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2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2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2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2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2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2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2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3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3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3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3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3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3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3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3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3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3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4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5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5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5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5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5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5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5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5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5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5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6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6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6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6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6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6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6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6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46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46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7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8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8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8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8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8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8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8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8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48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48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49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49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49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49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9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9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9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49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49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49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0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0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0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0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0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0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0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0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0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0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1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2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2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2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2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2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2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2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2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2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2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3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3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3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3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3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3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3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3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53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53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4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5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5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5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5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5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5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5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5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5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5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6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6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6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6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6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6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6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6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6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6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7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7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7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7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7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7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7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7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7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7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8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9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9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9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59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9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9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9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9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9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59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0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0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0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0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0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0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0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0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0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0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1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2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2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2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2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2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2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2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2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2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2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3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3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3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3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3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3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3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3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3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3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4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4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4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4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4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4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4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4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4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4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5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6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6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6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6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6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6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6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6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6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6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7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7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7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7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7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7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7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7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7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7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8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9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9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9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9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9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9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9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69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9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69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0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0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0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0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0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0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0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0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0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0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1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1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1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1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1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1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1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1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1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1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2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3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3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3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3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3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3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3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3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3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3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4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4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4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4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4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4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4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4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190500</xdr:rowOff>
    </xdr:to>
    <xdr:pic>
      <xdr:nvPicPr>
        <xdr:cNvPr id="3274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190500</xdr:rowOff>
    </xdr:to>
    <xdr:pic>
      <xdr:nvPicPr>
        <xdr:cNvPr id="3274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5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6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6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6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6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6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6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6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6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6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6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7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7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7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7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7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7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7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7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7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7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8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8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8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78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8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8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8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8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8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8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79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0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0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0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0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0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0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0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0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0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0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1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1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1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1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1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1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1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1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201295</xdr:rowOff>
    </xdr:to>
    <xdr:pic>
      <xdr:nvPicPr>
        <xdr:cNvPr id="3281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201295</xdr:rowOff>
    </xdr:to>
    <xdr:pic>
      <xdr:nvPicPr>
        <xdr:cNvPr id="3281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2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3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3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3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3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3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3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3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3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3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3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4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4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4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4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4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4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4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4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4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4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5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5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5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5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5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5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5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5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5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5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6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7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7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7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7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7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7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7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7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7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7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8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8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8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8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8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8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8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8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88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8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89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0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0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0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0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0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0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0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0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0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0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1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1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1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1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1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1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1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1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1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1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2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2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2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2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2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2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2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2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2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2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3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4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4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4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4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4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4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4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4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4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4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5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5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5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5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5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5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5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5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5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5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6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7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7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7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7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7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7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7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7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7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7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8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8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8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8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8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8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8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8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8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8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9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9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9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299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9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9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9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9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9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299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0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1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1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1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1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1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1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1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1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1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1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2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2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2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2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2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2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2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2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2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2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0" name="Text Box 954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1" name="Text Box 954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2" name="Text Box 954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3" name="Text Box 954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4" name="Text Box 95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5" name="Text Box 95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6" name="Text Box 954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7" name="Text Box 954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8" name="Text Box 954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39" name="Text Box 954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40" name="Text Box 955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41" name="Text Box 955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42" name="Text Box 95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43" name="Text Box 955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44" name="Text Box 955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45" name="Text Box 955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46" name="Text Box 955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47" name="Text Box 955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48" name="Text Box 955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49" name="Text Box 955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50" name="Text Box 956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51" name="Text Box 956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52" name="Text Box 956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53" name="Text Box 956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54" name="Text Box 956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55" name="Text Box 956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56" name="Text Box 958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57" name="Text Box 958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58" name="Text Box 958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59" name="Text Box 958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60" name="Text Box 958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61" name="Text Box 958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62" name="Text Box 959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63" name="Text Box 959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64" name="Text Box 959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65" name="Text Box 959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66" name="Text Box 960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67" name="Text Box 960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68" name="Text Box 960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69" name="Text Box 960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0" name="Text Box 960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1" name="Text Box 960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2" name="Text Box 960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3" name="Text Box 960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4" name="Text Box 9608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5" name="Text Box 9609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6" name="Text Box 9610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7" name="Text Box 961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8" name="Text Box 961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79" name="Text Box 9613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80" name="Text Box 961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81" name="Text Box 961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82" name="Text Box 961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83" name="Text Box 9617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84" name="Text Box 961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85" name="Text Box 961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86" name="Text Box 962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87" name="Text Box 9621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88" name="Text Box 9622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89" name="Text Box 9623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90" name="Text Box 962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91" name="Text Box 962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92" name="Text Box 9644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93" name="Text Box 9645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94" name="Text Box 9646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95" name="Text Box 9647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96" name="Text Box 9648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97" name="Text Box 9649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95250</xdr:colOff>
      <xdr:row>42</xdr:row>
      <xdr:rowOff>191770</xdr:rowOff>
    </xdr:to>
    <xdr:pic>
      <xdr:nvPicPr>
        <xdr:cNvPr id="33098" name="Text Box 9650" descr="clipboard/drawings/NULL"/>
        <xdr:cNvPicPr/>
      </xdr:nvPicPr>
      <xdr:blipFill>
        <a:blip r:embed="rId3" r:link="rId2"/>
        <a:stretch>
          <a:fillRect/>
        </a:stretch>
      </xdr:blipFill>
      <xdr:spPr>
        <a:xfrm>
          <a:off x="3302635" y="26695400"/>
          <a:ext cx="95250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42</xdr:row>
      <xdr:rowOff>191770</xdr:rowOff>
    </xdr:to>
    <xdr:pic>
      <xdr:nvPicPr>
        <xdr:cNvPr id="33099" name="Text Box 965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302635" y="26695400"/>
          <a:ext cx="85725" cy="1917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pane ySplit="5" topLeftCell="A9" activePane="bottomLeft" state="frozen"/>
      <selection/>
      <selection pane="bottomLeft" activeCell="J11" sqref="J11"/>
    </sheetView>
  </sheetViews>
  <sheetFormatPr defaultColWidth="9" defaultRowHeight="15"/>
  <cols>
    <col min="1" max="1" width="4.625" style="1" customWidth="1"/>
    <col min="2" max="2" width="6.34166666666667" style="1" customWidth="1"/>
    <col min="3" max="3" width="21.75" style="1" customWidth="1"/>
    <col min="4" max="4" width="10.625" style="1" customWidth="1"/>
    <col min="5" max="5" width="8.125" style="1" customWidth="1"/>
    <col min="6" max="6" width="7.5" style="1" customWidth="1"/>
    <col min="7" max="7" width="6.875" style="1" customWidth="1"/>
    <col min="8" max="8" width="72.25" style="5" customWidth="1"/>
    <col min="9" max="9" width="11" style="1" customWidth="1"/>
    <col min="10" max="10" width="21.875" style="1" customWidth="1"/>
    <col min="11" max="11" width="9.625" style="1" customWidth="1"/>
    <col min="12" max="16384" width="9" style="6"/>
  </cols>
  <sheetData>
    <row r="1" s="1" customFormat="1" ht="19" customHeight="1" spans="1:8">
      <c r="A1" s="7" t="s">
        <v>0</v>
      </c>
      <c r="B1" s="7"/>
      <c r="C1" s="7"/>
      <c r="H1" s="7" t="s">
        <v>1</v>
      </c>
    </row>
    <row r="2" s="1" customFormat="1" ht="30" customHeight="1" spans="1:1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28" customHeight="1" spans="1:9">
      <c r="A3" s="9"/>
      <c r="B3" s="9"/>
      <c r="C3" s="9"/>
      <c r="D3" s="9"/>
      <c r="E3" s="9"/>
      <c r="F3" s="9"/>
      <c r="G3" s="9"/>
      <c r="H3" s="10"/>
      <c r="I3" s="2" t="s">
        <v>3</v>
      </c>
    </row>
    <row r="4" s="3" customFormat="1" ht="30" customHeight="1" spans="1:1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2" t="s">
        <v>10</v>
      </c>
      <c r="H4" s="11" t="s">
        <v>11</v>
      </c>
      <c r="I4" s="11" t="s">
        <v>12</v>
      </c>
      <c r="J4" s="11" t="s">
        <v>13</v>
      </c>
      <c r="K4" s="11"/>
    </row>
    <row r="5" s="3" customFormat="1" ht="52" customHeight="1" spans="1:11">
      <c r="A5" s="11"/>
      <c r="B5" s="13"/>
      <c r="C5" s="11"/>
      <c r="D5" s="11"/>
      <c r="E5" s="11"/>
      <c r="F5" s="13"/>
      <c r="G5" s="13"/>
      <c r="H5" s="11"/>
      <c r="I5" s="11"/>
      <c r="J5" s="11" t="s">
        <v>14</v>
      </c>
      <c r="K5" s="11" t="s">
        <v>15</v>
      </c>
    </row>
    <row r="6" s="4" customFormat="1" ht="31" customHeight="1" spans="1:11">
      <c r="A6" s="14" t="s">
        <v>16</v>
      </c>
      <c r="B6" s="15"/>
      <c r="C6" s="15"/>
      <c r="D6" s="15"/>
      <c r="E6" s="15"/>
      <c r="F6" s="15"/>
      <c r="G6" s="15"/>
      <c r="H6" s="15"/>
      <c r="I6" s="28"/>
      <c r="J6" s="47">
        <f>J16+J26+J30+J33+J35+J38+J42+J44+J46</f>
        <v>5013</v>
      </c>
      <c r="K6" s="48"/>
    </row>
    <row r="7" s="4" customFormat="1" ht="45" customHeight="1" spans="1:11">
      <c r="A7" s="16">
        <v>1</v>
      </c>
      <c r="B7" s="17" t="s">
        <v>17</v>
      </c>
      <c r="C7" s="18" t="s">
        <v>18</v>
      </c>
      <c r="D7" s="17" t="s">
        <v>19</v>
      </c>
      <c r="E7" s="17" t="s">
        <v>20</v>
      </c>
      <c r="F7" s="17" t="s">
        <v>21</v>
      </c>
      <c r="G7" s="17" t="s">
        <v>22</v>
      </c>
      <c r="H7" s="19" t="s">
        <v>23</v>
      </c>
      <c r="I7" s="17" t="s">
        <v>24</v>
      </c>
      <c r="J7" s="49">
        <v>187.2</v>
      </c>
      <c r="K7" s="50"/>
    </row>
    <row r="8" s="4" customFormat="1" ht="45" customHeight="1" spans="1:11">
      <c r="A8" s="16">
        <v>2</v>
      </c>
      <c r="B8" s="17" t="s">
        <v>25</v>
      </c>
      <c r="C8" s="17" t="s">
        <v>26</v>
      </c>
      <c r="D8" s="17" t="s">
        <v>27</v>
      </c>
      <c r="E8" s="17" t="s">
        <v>20</v>
      </c>
      <c r="F8" s="17" t="s">
        <v>21</v>
      </c>
      <c r="G8" s="17" t="s">
        <v>22</v>
      </c>
      <c r="H8" s="19" t="s">
        <v>28</v>
      </c>
      <c r="I8" s="17" t="s">
        <v>24</v>
      </c>
      <c r="J8" s="30">
        <v>168</v>
      </c>
      <c r="K8" s="50"/>
    </row>
    <row r="9" s="4" customFormat="1" ht="45" customHeight="1" spans="1:11">
      <c r="A9" s="16">
        <v>3</v>
      </c>
      <c r="B9" s="17" t="s">
        <v>29</v>
      </c>
      <c r="C9" s="20" t="s">
        <v>30</v>
      </c>
      <c r="D9" s="20" t="s">
        <v>31</v>
      </c>
      <c r="E9" s="17" t="s">
        <v>20</v>
      </c>
      <c r="F9" s="17" t="s">
        <v>21</v>
      </c>
      <c r="G9" s="17" t="s">
        <v>22</v>
      </c>
      <c r="H9" s="21" t="s">
        <v>32</v>
      </c>
      <c r="I9" s="17" t="s">
        <v>24</v>
      </c>
      <c r="J9" s="30">
        <v>144</v>
      </c>
      <c r="K9" s="50"/>
    </row>
    <row r="10" s="4" customFormat="1" ht="45" customHeight="1" spans="1:11">
      <c r="A10" s="16">
        <v>4</v>
      </c>
      <c r="B10" s="17" t="s">
        <v>33</v>
      </c>
      <c r="C10" s="18" t="s">
        <v>34</v>
      </c>
      <c r="D10" s="17" t="s">
        <v>35</v>
      </c>
      <c r="E10" s="17" t="s">
        <v>20</v>
      </c>
      <c r="F10" s="17" t="s">
        <v>21</v>
      </c>
      <c r="G10" s="17" t="s">
        <v>22</v>
      </c>
      <c r="H10" s="22" t="s">
        <v>36</v>
      </c>
      <c r="I10" s="17" t="s">
        <v>24</v>
      </c>
      <c r="J10" s="49">
        <v>230.4</v>
      </c>
      <c r="K10" s="50"/>
    </row>
    <row r="11" s="4" customFormat="1" ht="45" customHeight="1" spans="1:11">
      <c r="A11" s="16">
        <v>5</v>
      </c>
      <c r="B11" s="17" t="s">
        <v>37</v>
      </c>
      <c r="C11" s="18" t="s">
        <v>38</v>
      </c>
      <c r="D11" s="23" t="s">
        <v>39</v>
      </c>
      <c r="E11" s="17" t="s">
        <v>20</v>
      </c>
      <c r="F11" s="17" t="s">
        <v>21</v>
      </c>
      <c r="G11" s="17" t="s">
        <v>22</v>
      </c>
      <c r="H11" s="24" t="s">
        <v>40</v>
      </c>
      <c r="I11" s="17" t="s">
        <v>24</v>
      </c>
      <c r="J11" s="30">
        <v>96</v>
      </c>
      <c r="K11" s="50"/>
    </row>
    <row r="12" s="4" customFormat="1" ht="45" customHeight="1" spans="1:11">
      <c r="A12" s="16">
        <v>6</v>
      </c>
      <c r="B12" s="17" t="s">
        <v>41</v>
      </c>
      <c r="C12" s="18" t="s">
        <v>34</v>
      </c>
      <c r="D12" s="17" t="s">
        <v>35</v>
      </c>
      <c r="E12" s="17" t="s">
        <v>20</v>
      </c>
      <c r="F12" s="17" t="s">
        <v>21</v>
      </c>
      <c r="G12" s="17" t="s">
        <v>22</v>
      </c>
      <c r="H12" s="22" t="s">
        <v>42</v>
      </c>
      <c r="I12" s="17" t="s">
        <v>24</v>
      </c>
      <c r="J12" s="30">
        <v>46</v>
      </c>
      <c r="K12" s="50"/>
    </row>
    <row r="13" s="4" customFormat="1" ht="55" customHeight="1" spans="1:11">
      <c r="A13" s="16">
        <v>7</v>
      </c>
      <c r="B13" s="17" t="s">
        <v>43</v>
      </c>
      <c r="C13" s="18" t="s">
        <v>44</v>
      </c>
      <c r="D13" s="25" t="s">
        <v>45</v>
      </c>
      <c r="E13" s="17" t="s">
        <v>20</v>
      </c>
      <c r="F13" s="17" t="s">
        <v>21</v>
      </c>
      <c r="G13" s="17" t="s">
        <v>22</v>
      </c>
      <c r="H13" s="26" t="s">
        <v>46</v>
      </c>
      <c r="I13" s="17" t="s">
        <v>24</v>
      </c>
      <c r="J13" s="49">
        <v>79.2</v>
      </c>
      <c r="K13" s="50"/>
    </row>
    <row r="14" s="4" customFormat="1" ht="45" customHeight="1" spans="1:11">
      <c r="A14" s="16">
        <v>8</v>
      </c>
      <c r="B14" s="17" t="s">
        <v>47</v>
      </c>
      <c r="C14" s="27" t="s">
        <v>48</v>
      </c>
      <c r="D14" s="17" t="s">
        <v>49</v>
      </c>
      <c r="E14" s="17" t="s">
        <v>20</v>
      </c>
      <c r="F14" s="17" t="s">
        <v>21</v>
      </c>
      <c r="G14" s="17" t="s">
        <v>22</v>
      </c>
      <c r="H14" s="22" t="s">
        <v>50</v>
      </c>
      <c r="I14" s="17" t="s">
        <v>24</v>
      </c>
      <c r="J14" s="49">
        <v>220.8</v>
      </c>
      <c r="K14" s="50"/>
    </row>
    <row r="15" s="4" customFormat="1" ht="45" customHeight="1" spans="1:11">
      <c r="A15" s="16">
        <v>9</v>
      </c>
      <c r="B15" s="17" t="s">
        <v>51</v>
      </c>
      <c r="C15" s="17" t="s">
        <v>52</v>
      </c>
      <c r="D15" s="23" t="s">
        <v>53</v>
      </c>
      <c r="E15" s="17" t="s">
        <v>20</v>
      </c>
      <c r="F15" s="17" t="s">
        <v>21</v>
      </c>
      <c r="G15" s="17" t="s">
        <v>22</v>
      </c>
      <c r="H15" s="19" t="s">
        <v>54</v>
      </c>
      <c r="I15" s="17" t="s">
        <v>24</v>
      </c>
      <c r="J15" s="30">
        <v>120</v>
      </c>
      <c r="K15" s="50"/>
    </row>
    <row r="16" s="4" customFormat="1" ht="32" customHeight="1" spans="1:11">
      <c r="A16" s="14" t="s">
        <v>55</v>
      </c>
      <c r="B16" s="15"/>
      <c r="C16" s="15"/>
      <c r="D16" s="15"/>
      <c r="E16" s="15"/>
      <c r="F16" s="15"/>
      <c r="G16" s="15"/>
      <c r="H16" s="28"/>
      <c r="I16" s="11"/>
      <c r="J16" s="51">
        <f>SUM(J7:J15)</f>
        <v>1291.6</v>
      </c>
      <c r="K16" s="52"/>
    </row>
    <row r="17" s="4" customFormat="1" ht="48" customHeight="1" spans="1:11">
      <c r="A17" s="16">
        <v>10</v>
      </c>
      <c r="B17" s="17" t="s">
        <v>56</v>
      </c>
      <c r="C17" s="29" t="s">
        <v>57</v>
      </c>
      <c r="D17" s="29" t="s">
        <v>58</v>
      </c>
      <c r="E17" s="30" t="s">
        <v>59</v>
      </c>
      <c r="F17" s="29" t="s">
        <v>21</v>
      </c>
      <c r="G17" s="17" t="s">
        <v>22</v>
      </c>
      <c r="H17" s="31" t="s">
        <v>60</v>
      </c>
      <c r="I17" s="17" t="s">
        <v>61</v>
      </c>
      <c r="J17" s="49">
        <v>72.7</v>
      </c>
      <c r="K17" s="52"/>
    </row>
    <row r="18" s="4" customFormat="1" ht="65" customHeight="1" spans="1:11">
      <c r="A18" s="16">
        <v>11</v>
      </c>
      <c r="B18" s="17" t="s">
        <v>62</v>
      </c>
      <c r="C18" s="29" t="s">
        <v>63</v>
      </c>
      <c r="D18" s="29" t="s">
        <v>64</v>
      </c>
      <c r="E18" s="30" t="s">
        <v>59</v>
      </c>
      <c r="F18" s="29" t="s">
        <v>21</v>
      </c>
      <c r="G18" s="17" t="s">
        <v>22</v>
      </c>
      <c r="H18" s="31" t="s">
        <v>65</v>
      </c>
      <c r="I18" s="17" t="s">
        <v>61</v>
      </c>
      <c r="J18" s="49">
        <v>162.2</v>
      </c>
      <c r="K18" s="52"/>
    </row>
    <row r="19" s="4" customFormat="1" ht="67" customHeight="1" spans="1:11">
      <c r="A19" s="16">
        <v>12</v>
      </c>
      <c r="B19" s="17" t="s">
        <v>66</v>
      </c>
      <c r="C19" s="32" t="s">
        <v>67</v>
      </c>
      <c r="D19" s="29" t="s">
        <v>68</v>
      </c>
      <c r="E19" s="30" t="s">
        <v>59</v>
      </c>
      <c r="F19" s="29" t="s">
        <v>21</v>
      </c>
      <c r="G19" s="17" t="s">
        <v>22</v>
      </c>
      <c r="H19" s="31" t="s">
        <v>69</v>
      </c>
      <c r="I19" s="17" t="s">
        <v>61</v>
      </c>
      <c r="J19" s="49">
        <v>26.4</v>
      </c>
      <c r="K19" s="52"/>
    </row>
    <row r="20" s="4" customFormat="1" ht="58" customHeight="1" spans="1:11">
      <c r="A20" s="16">
        <v>13</v>
      </c>
      <c r="B20" s="17" t="s">
        <v>70</v>
      </c>
      <c r="C20" s="29" t="s">
        <v>71</v>
      </c>
      <c r="D20" s="29" t="s">
        <v>72</v>
      </c>
      <c r="E20" s="30" t="s">
        <v>59</v>
      </c>
      <c r="F20" s="29" t="s">
        <v>21</v>
      </c>
      <c r="G20" s="17" t="s">
        <v>22</v>
      </c>
      <c r="H20" s="31" t="s">
        <v>73</v>
      </c>
      <c r="I20" s="17" t="s">
        <v>61</v>
      </c>
      <c r="J20" s="49">
        <v>132</v>
      </c>
      <c r="K20" s="52"/>
    </row>
    <row r="21" s="4" customFormat="1" ht="43" customHeight="1" spans="1:11">
      <c r="A21" s="16">
        <v>14</v>
      </c>
      <c r="B21" s="17" t="s">
        <v>74</v>
      </c>
      <c r="C21" s="29" t="s">
        <v>75</v>
      </c>
      <c r="D21" s="29" t="s">
        <v>76</v>
      </c>
      <c r="E21" s="30" t="s">
        <v>59</v>
      </c>
      <c r="F21" s="29" t="s">
        <v>21</v>
      </c>
      <c r="G21" s="17" t="s">
        <v>22</v>
      </c>
      <c r="H21" s="31" t="s">
        <v>77</v>
      </c>
      <c r="I21" s="17" t="s">
        <v>61</v>
      </c>
      <c r="J21" s="49">
        <v>144</v>
      </c>
      <c r="K21" s="52"/>
    </row>
    <row r="22" s="4" customFormat="1" ht="43" customHeight="1" spans="1:11">
      <c r="A22" s="16">
        <v>15</v>
      </c>
      <c r="B22" s="17" t="s">
        <v>78</v>
      </c>
      <c r="C22" s="29" t="s">
        <v>79</v>
      </c>
      <c r="D22" s="29" t="s">
        <v>76</v>
      </c>
      <c r="E22" s="30" t="s">
        <v>59</v>
      </c>
      <c r="F22" s="29" t="s">
        <v>21</v>
      </c>
      <c r="G22" s="17" t="s">
        <v>22</v>
      </c>
      <c r="H22" s="33" t="s">
        <v>80</v>
      </c>
      <c r="I22" s="17" t="s">
        <v>61</v>
      </c>
      <c r="J22" s="49">
        <v>430</v>
      </c>
      <c r="K22" s="52"/>
    </row>
    <row r="23" s="4" customFormat="1" ht="56" customHeight="1" spans="1:11">
      <c r="A23" s="16">
        <v>16</v>
      </c>
      <c r="B23" s="17" t="s">
        <v>81</v>
      </c>
      <c r="C23" s="29" t="s">
        <v>82</v>
      </c>
      <c r="D23" s="29" t="s">
        <v>83</v>
      </c>
      <c r="E23" s="30" t="s">
        <v>59</v>
      </c>
      <c r="F23" s="29" t="s">
        <v>21</v>
      </c>
      <c r="G23" s="17" t="s">
        <v>22</v>
      </c>
      <c r="H23" s="31" t="s">
        <v>84</v>
      </c>
      <c r="I23" s="17" t="s">
        <v>61</v>
      </c>
      <c r="J23" s="49">
        <v>93.5</v>
      </c>
      <c r="K23" s="52"/>
    </row>
    <row r="24" s="4" customFormat="1" ht="66" customHeight="1" spans="1:11">
      <c r="A24" s="16">
        <v>17</v>
      </c>
      <c r="B24" s="17" t="s">
        <v>85</v>
      </c>
      <c r="C24" s="29" t="s">
        <v>86</v>
      </c>
      <c r="D24" s="29" t="s">
        <v>87</v>
      </c>
      <c r="E24" s="30" t="s">
        <v>59</v>
      </c>
      <c r="F24" s="29" t="s">
        <v>21</v>
      </c>
      <c r="G24" s="17" t="s">
        <v>22</v>
      </c>
      <c r="H24" s="31" t="s">
        <v>88</v>
      </c>
      <c r="I24" s="17" t="s">
        <v>61</v>
      </c>
      <c r="J24" s="49">
        <v>127</v>
      </c>
      <c r="K24" s="52"/>
    </row>
    <row r="25" s="4" customFormat="1" ht="108" customHeight="1" spans="1:11">
      <c r="A25" s="16">
        <v>18</v>
      </c>
      <c r="B25" s="17" t="s">
        <v>89</v>
      </c>
      <c r="C25" s="32" t="s">
        <v>90</v>
      </c>
      <c r="D25" s="29" t="s">
        <v>91</v>
      </c>
      <c r="E25" s="30" t="s">
        <v>59</v>
      </c>
      <c r="F25" s="29" t="s">
        <v>21</v>
      </c>
      <c r="G25" s="17" t="s">
        <v>22</v>
      </c>
      <c r="H25" s="31" t="s">
        <v>92</v>
      </c>
      <c r="I25" s="17" t="s">
        <v>61</v>
      </c>
      <c r="J25" s="49">
        <v>96</v>
      </c>
      <c r="K25" s="52"/>
    </row>
    <row r="26" s="4" customFormat="1" ht="32" customHeight="1" spans="1:11">
      <c r="A26" s="14" t="s">
        <v>93</v>
      </c>
      <c r="B26" s="15"/>
      <c r="C26" s="15"/>
      <c r="D26" s="15"/>
      <c r="E26" s="15"/>
      <c r="F26" s="15"/>
      <c r="G26" s="15"/>
      <c r="H26" s="28"/>
      <c r="I26" s="11"/>
      <c r="J26" s="51">
        <f>SUM(J17:J25)</f>
        <v>1283.8</v>
      </c>
      <c r="K26" s="52"/>
    </row>
    <row r="27" s="4" customFormat="1" ht="52" customHeight="1" spans="1:11">
      <c r="A27" s="17">
        <v>19</v>
      </c>
      <c r="B27" s="17" t="s">
        <v>94</v>
      </c>
      <c r="C27" s="17" t="s">
        <v>95</v>
      </c>
      <c r="D27" s="17" t="s">
        <v>96</v>
      </c>
      <c r="E27" s="17" t="s">
        <v>97</v>
      </c>
      <c r="F27" s="17" t="s">
        <v>21</v>
      </c>
      <c r="G27" s="17" t="s">
        <v>22</v>
      </c>
      <c r="H27" s="34" t="s">
        <v>98</v>
      </c>
      <c r="I27" s="17" t="s">
        <v>99</v>
      </c>
      <c r="J27" s="49">
        <v>400.5</v>
      </c>
      <c r="K27" s="52"/>
    </row>
    <row r="28" s="4" customFormat="1" ht="56" customHeight="1" spans="1:11">
      <c r="A28" s="17">
        <v>20</v>
      </c>
      <c r="B28" s="17" t="s">
        <v>100</v>
      </c>
      <c r="C28" s="35" t="s">
        <v>101</v>
      </c>
      <c r="D28" s="35" t="s">
        <v>102</v>
      </c>
      <c r="E28" s="17" t="s">
        <v>97</v>
      </c>
      <c r="F28" s="17" t="s">
        <v>21</v>
      </c>
      <c r="G28" s="17" t="s">
        <v>22</v>
      </c>
      <c r="H28" s="36" t="s">
        <v>103</v>
      </c>
      <c r="I28" s="17" t="s">
        <v>99</v>
      </c>
      <c r="J28" s="49">
        <v>62</v>
      </c>
      <c r="K28" s="52"/>
    </row>
    <row r="29" s="4" customFormat="1" ht="71" customHeight="1" spans="1:11">
      <c r="A29" s="17">
        <v>21</v>
      </c>
      <c r="B29" s="17" t="s">
        <v>104</v>
      </c>
      <c r="C29" s="17" t="s">
        <v>105</v>
      </c>
      <c r="D29" s="17" t="s">
        <v>106</v>
      </c>
      <c r="E29" s="17" t="s">
        <v>97</v>
      </c>
      <c r="F29" s="17" t="s">
        <v>21</v>
      </c>
      <c r="G29" s="17" t="s">
        <v>22</v>
      </c>
      <c r="H29" s="34" t="s">
        <v>107</v>
      </c>
      <c r="I29" s="17" t="s">
        <v>99</v>
      </c>
      <c r="J29" s="49">
        <v>171.3</v>
      </c>
      <c r="K29" s="52"/>
    </row>
    <row r="30" s="4" customFormat="1" ht="32" customHeight="1" spans="1:11">
      <c r="A30" s="14" t="s">
        <v>108</v>
      </c>
      <c r="B30" s="15"/>
      <c r="C30" s="15"/>
      <c r="D30" s="15"/>
      <c r="E30" s="15"/>
      <c r="F30" s="15"/>
      <c r="G30" s="15"/>
      <c r="H30" s="28"/>
      <c r="I30" s="11"/>
      <c r="J30" s="51">
        <f>SUM(J27:J29)</f>
        <v>633.8</v>
      </c>
      <c r="K30" s="52"/>
    </row>
    <row r="31" s="4" customFormat="1" ht="74" customHeight="1" spans="1:11">
      <c r="A31" s="17">
        <v>22</v>
      </c>
      <c r="B31" s="17" t="s">
        <v>109</v>
      </c>
      <c r="C31" s="37" t="s">
        <v>110</v>
      </c>
      <c r="D31" s="37" t="s">
        <v>111</v>
      </c>
      <c r="E31" s="38" t="s">
        <v>112</v>
      </c>
      <c r="F31" s="37" t="s">
        <v>21</v>
      </c>
      <c r="G31" s="17" t="s">
        <v>22</v>
      </c>
      <c r="H31" s="22" t="s">
        <v>113</v>
      </c>
      <c r="I31" s="38" t="s">
        <v>114</v>
      </c>
      <c r="J31" s="49">
        <v>242</v>
      </c>
      <c r="K31" s="52"/>
    </row>
    <row r="32" s="4" customFormat="1" ht="74" customHeight="1" spans="1:11">
      <c r="A32" s="17">
        <v>23</v>
      </c>
      <c r="B32" s="17" t="s">
        <v>115</v>
      </c>
      <c r="C32" s="39" t="s">
        <v>116</v>
      </c>
      <c r="D32" s="17" t="s">
        <v>117</v>
      </c>
      <c r="E32" s="38" t="s">
        <v>112</v>
      </c>
      <c r="F32" s="37" t="s">
        <v>21</v>
      </c>
      <c r="G32" s="17" t="s">
        <v>22</v>
      </c>
      <c r="H32" s="22" t="s">
        <v>118</v>
      </c>
      <c r="I32" s="17" t="s">
        <v>114</v>
      </c>
      <c r="J32" s="49">
        <v>227.4</v>
      </c>
      <c r="K32" s="52"/>
    </row>
    <row r="33" s="4" customFormat="1" ht="32" customHeight="1" spans="1:11">
      <c r="A33" s="14" t="s">
        <v>119</v>
      </c>
      <c r="B33" s="15"/>
      <c r="C33" s="15"/>
      <c r="D33" s="15"/>
      <c r="E33" s="15"/>
      <c r="F33" s="15"/>
      <c r="G33" s="15"/>
      <c r="H33" s="28"/>
      <c r="I33" s="11"/>
      <c r="J33" s="51">
        <f>SUM(J31:J32)</f>
        <v>469.4</v>
      </c>
      <c r="K33" s="52"/>
    </row>
    <row r="34" s="4" customFormat="1" ht="80" customHeight="1" spans="1:11">
      <c r="A34" s="17">
        <v>24</v>
      </c>
      <c r="B34" s="40" t="s">
        <v>120</v>
      </c>
      <c r="C34" s="17" t="s">
        <v>121</v>
      </c>
      <c r="D34" s="17" t="s">
        <v>122</v>
      </c>
      <c r="E34" s="17" t="s">
        <v>123</v>
      </c>
      <c r="F34" s="41" t="s">
        <v>21</v>
      </c>
      <c r="G34" s="17" t="s">
        <v>22</v>
      </c>
      <c r="H34" s="22" t="s">
        <v>124</v>
      </c>
      <c r="I34" s="17" t="s">
        <v>125</v>
      </c>
      <c r="J34" s="17">
        <v>230</v>
      </c>
      <c r="K34" s="17"/>
    </row>
    <row r="35" s="4" customFormat="1" ht="32" customHeight="1" spans="1:11">
      <c r="A35" s="14" t="s">
        <v>126</v>
      </c>
      <c r="B35" s="15"/>
      <c r="C35" s="15"/>
      <c r="D35" s="15"/>
      <c r="E35" s="15"/>
      <c r="F35" s="15"/>
      <c r="G35" s="15"/>
      <c r="H35" s="28"/>
      <c r="I35" s="11"/>
      <c r="J35" s="53">
        <f>SUM(J34:J34)</f>
        <v>230</v>
      </c>
      <c r="K35" s="52"/>
    </row>
    <row r="36" s="4" customFormat="1" ht="63" customHeight="1" spans="1:11">
      <c r="A36" s="17">
        <v>25</v>
      </c>
      <c r="B36" s="17" t="s">
        <v>127</v>
      </c>
      <c r="C36" s="18" t="s">
        <v>128</v>
      </c>
      <c r="D36" s="18" t="s">
        <v>129</v>
      </c>
      <c r="E36" s="42" t="s">
        <v>130</v>
      </c>
      <c r="F36" s="18" t="s">
        <v>21</v>
      </c>
      <c r="G36" s="18" t="s">
        <v>22</v>
      </c>
      <c r="H36" s="43" t="s">
        <v>131</v>
      </c>
      <c r="I36" s="18" t="s">
        <v>132</v>
      </c>
      <c r="J36" s="48">
        <v>137.75</v>
      </c>
      <c r="K36" s="52"/>
    </row>
    <row r="37" s="4" customFormat="1" ht="63" customHeight="1" spans="1:11">
      <c r="A37" s="17">
        <v>26</v>
      </c>
      <c r="B37" s="17" t="s">
        <v>133</v>
      </c>
      <c r="C37" s="18" t="s">
        <v>134</v>
      </c>
      <c r="D37" s="44" t="s">
        <v>135</v>
      </c>
      <c r="E37" s="42" t="s">
        <v>130</v>
      </c>
      <c r="F37" s="18" t="s">
        <v>21</v>
      </c>
      <c r="G37" s="18" t="s">
        <v>22</v>
      </c>
      <c r="H37" s="43" t="s">
        <v>136</v>
      </c>
      <c r="I37" s="18" t="s">
        <v>132</v>
      </c>
      <c r="J37" s="48">
        <v>104.7</v>
      </c>
      <c r="K37" s="52"/>
    </row>
    <row r="38" s="4" customFormat="1" ht="32" customHeight="1" spans="1:11">
      <c r="A38" s="14" t="s">
        <v>137</v>
      </c>
      <c r="B38" s="15"/>
      <c r="C38" s="15"/>
      <c r="D38" s="15"/>
      <c r="E38" s="15"/>
      <c r="F38" s="15"/>
      <c r="G38" s="15"/>
      <c r="H38" s="28"/>
      <c r="I38" s="11"/>
      <c r="J38" s="54">
        <f>SUM(J36:J37)</f>
        <v>242.45</v>
      </c>
      <c r="K38" s="52"/>
    </row>
    <row r="39" s="4" customFormat="1" ht="62" customHeight="1" spans="1:11">
      <c r="A39" s="17">
        <v>27</v>
      </c>
      <c r="B39" s="17" t="s">
        <v>138</v>
      </c>
      <c r="C39" s="17" t="s">
        <v>139</v>
      </c>
      <c r="D39" s="17" t="s">
        <v>140</v>
      </c>
      <c r="E39" s="17" t="s">
        <v>141</v>
      </c>
      <c r="F39" s="17" t="s">
        <v>21</v>
      </c>
      <c r="G39" s="17" t="s">
        <v>22</v>
      </c>
      <c r="H39" s="22" t="s">
        <v>142</v>
      </c>
      <c r="I39" s="17" t="s">
        <v>143</v>
      </c>
      <c r="J39" s="30">
        <v>192</v>
      </c>
      <c r="K39" s="52"/>
    </row>
    <row r="40" s="4" customFormat="1" ht="62" customHeight="1" spans="1:11">
      <c r="A40" s="17">
        <v>28</v>
      </c>
      <c r="B40" s="17" t="s">
        <v>144</v>
      </c>
      <c r="C40" s="17" t="s">
        <v>145</v>
      </c>
      <c r="D40" s="17" t="s">
        <v>146</v>
      </c>
      <c r="E40" s="17" t="s">
        <v>141</v>
      </c>
      <c r="F40" s="17" t="s">
        <v>21</v>
      </c>
      <c r="G40" s="17" t="s">
        <v>22</v>
      </c>
      <c r="H40" s="22" t="s">
        <v>147</v>
      </c>
      <c r="I40" s="17" t="s">
        <v>143</v>
      </c>
      <c r="J40" s="48">
        <v>104.94</v>
      </c>
      <c r="K40" s="52"/>
    </row>
    <row r="41" s="4" customFormat="1" ht="62" customHeight="1" spans="1:11">
      <c r="A41" s="17">
        <v>29</v>
      </c>
      <c r="B41" s="17" t="s">
        <v>148</v>
      </c>
      <c r="C41" s="17" t="s">
        <v>149</v>
      </c>
      <c r="D41" s="17" t="s">
        <v>150</v>
      </c>
      <c r="E41" s="17" t="s">
        <v>141</v>
      </c>
      <c r="F41" s="17" t="s">
        <v>21</v>
      </c>
      <c r="G41" s="17" t="s">
        <v>22</v>
      </c>
      <c r="H41" s="22" t="s">
        <v>151</v>
      </c>
      <c r="I41" s="17" t="s">
        <v>143</v>
      </c>
      <c r="J41" s="30">
        <v>67</v>
      </c>
      <c r="K41" s="52"/>
    </row>
    <row r="42" s="4" customFormat="1" ht="32" customHeight="1" spans="1:11">
      <c r="A42" s="14" t="s">
        <v>152</v>
      </c>
      <c r="B42" s="15"/>
      <c r="C42" s="15"/>
      <c r="D42" s="15"/>
      <c r="E42" s="15"/>
      <c r="F42" s="15"/>
      <c r="G42" s="15"/>
      <c r="H42" s="28"/>
      <c r="I42" s="11"/>
      <c r="J42" s="54">
        <f>SUM(J39:J41)</f>
        <v>363.94</v>
      </c>
      <c r="K42" s="52"/>
    </row>
    <row r="43" s="4" customFormat="1" ht="63" customHeight="1" spans="1:11">
      <c r="A43" s="17">
        <v>30</v>
      </c>
      <c r="B43" s="45" t="s">
        <v>153</v>
      </c>
      <c r="C43" s="45" t="s">
        <v>154</v>
      </c>
      <c r="D43" s="45" t="s">
        <v>155</v>
      </c>
      <c r="E43" s="45" t="s">
        <v>156</v>
      </c>
      <c r="F43" s="17" t="s">
        <v>21</v>
      </c>
      <c r="G43" s="45" t="s">
        <v>22</v>
      </c>
      <c r="H43" s="46" t="s">
        <v>157</v>
      </c>
      <c r="I43" s="17" t="s">
        <v>158</v>
      </c>
      <c r="J43" s="48">
        <v>366.01</v>
      </c>
      <c r="K43" s="52"/>
    </row>
    <row r="44" s="4" customFormat="1" ht="32" customHeight="1" spans="1:11">
      <c r="A44" s="14" t="s">
        <v>159</v>
      </c>
      <c r="B44" s="15"/>
      <c r="C44" s="15"/>
      <c r="D44" s="15"/>
      <c r="E44" s="15"/>
      <c r="F44" s="15"/>
      <c r="G44" s="15"/>
      <c r="H44" s="28"/>
      <c r="I44" s="11"/>
      <c r="J44" s="54">
        <f>J43</f>
        <v>366.01</v>
      </c>
      <c r="K44" s="52"/>
    </row>
    <row r="45" s="4" customFormat="1" ht="75" customHeight="1" spans="1:11">
      <c r="A45" s="17">
        <v>31</v>
      </c>
      <c r="B45" s="17" t="s">
        <v>160</v>
      </c>
      <c r="C45" s="17" t="s">
        <v>161</v>
      </c>
      <c r="D45" s="17" t="s">
        <v>162</v>
      </c>
      <c r="E45" s="17" t="s">
        <v>163</v>
      </c>
      <c r="F45" s="17" t="s">
        <v>21</v>
      </c>
      <c r="G45" s="17" t="s">
        <v>164</v>
      </c>
      <c r="H45" s="22" t="s">
        <v>165</v>
      </c>
      <c r="I45" s="17" t="s">
        <v>166</v>
      </c>
      <c r="J45" s="55">
        <v>132</v>
      </c>
      <c r="K45" s="52"/>
    </row>
    <row r="46" s="4" customFormat="1" ht="32" customHeight="1" spans="1:11">
      <c r="A46" s="14" t="s">
        <v>167</v>
      </c>
      <c r="B46" s="15"/>
      <c r="C46" s="15"/>
      <c r="D46" s="15"/>
      <c r="E46" s="15"/>
      <c r="F46" s="15"/>
      <c r="G46" s="15"/>
      <c r="H46" s="28"/>
      <c r="I46" s="11"/>
      <c r="J46" s="53">
        <v>132</v>
      </c>
      <c r="K46" s="52"/>
    </row>
  </sheetData>
  <mergeCells count="24">
    <mergeCell ref="A1:C1"/>
    <mergeCell ref="A2:K2"/>
    <mergeCell ref="A3:E3"/>
    <mergeCell ref="I3:K3"/>
    <mergeCell ref="J4:K4"/>
    <mergeCell ref="A6:I6"/>
    <mergeCell ref="A16:H16"/>
    <mergeCell ref="A26:H26"/>
    <mergeCell ref="A30:H30"/>
    <mergeCell ref="A33:H33"/>
    <mergeCell ref="A35:H35"/>
    <mergeCell ref="A38:H38"/>
    <mergeCell ref="A42:H42"/>
    <mergeCell ref="A44:H44"/>
    <mergeCell ref="A46:H4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14583333333333" right="0.314583333333333" top="0.314583333333333" bottom="0.196527777777778" header="0.298611111111111" footer="0.298611111111111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鄯善县2022年中央财政衔接推进乡村振兴补助资金（巩固拓展脱贫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cp:lastPrinted>2019-03-19T15:48:00Z</cp:lastPrinted>
  <dcterms:modified xsi:type="dcterms:W3CDTF">2022-02-17T09:41:13Z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42DEB0749F274CC484BFA3F165DE9D10</vt:lpwstr>
  </property>
</Properties>
</file>